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showPivotChartFilter="1" defaultThemeVersion="124226"/>
  <bookViews>
    <workbookView xWindow="0" yWindow="0" windowWidth="19200" windowHeight="11595" activeTab="1"/>
  </bookViews>
  <sheets>
    <sheet name="Vanzari" sheetId="3" r:id="rId1"/>
    <sheet name="Elevi" sheetId="4" r:id="rId2"/>
  </sheets>
  <definedNames>
    <definedName name="_xlnm._FilterDatabase" localSheetId="1" hidden="1">Elevi!$A$1:$G$16</definedName>
  </definedNames>
  <calcPr calcId="152511"/>
</workbook>
</file>

<file path=xl/calcChain.xml><?xml version="1.0" encoding="utf-8"?>
<calcChain xmlns="http://schemas.openxmlformats.org/spreadsheetml/2006/main">
  <c r="H446" i="3" l="1"/>
  <c r="E446" i="3"/>
  <c r="C446" i="3"/>
  <c r="H441" i="3"/>
  <c r="E441" i="3"/>
  <c r="C441" i="3"/>
  <c r="H432" i="3"/>
  <c r="E432" i="3"/>
  <c r="C432" i="3"/>
  <c r="H454" i="3"/>
  <c r="E454" i="3"/>
  <c r="C454" i="3"/>
  <c r="H458" i="3"/>
  <c r="E458" i="3"/>
  <c r="C458" i="3"/>
  <c r="H436" i="3"/>
  <c r="E436" i="3"/>
  <c r="C436" i="3"/>
  <c r="H450" i="3"/>
  <c r="E450" i="3"/>
  <c r="C450" i="3"/>
  <c r="H445" i="3"/>
  <c r="E445" i="3"/>
  <c r="C445" i="3"/>
  <c r="H440" i="3"/>
  <c r="E440" i="3"/>
  <c r="C440" i="3"/>
  <c r="H431" i="3"/>
  <c r="E431" i="3"/>
  <c r="C431" i="3"/>
  <c r="H453" i="3"/>
  <c r="E453" i="3"/>
  <c r="C453" i="3"/>
  <c r="H457" i="3"/>
  <c r="E457" i="3"/>
  <c r="C457" i="3"/>
  <c r="H435" i="3"/>
  <c r="E435" i="3"/>
  <c r="C435" i="3"/>
  <c r="H449" i="3"/>
  <c r="E449" i="3"/>
  <c r="C449" i="3"/>
  <c r="H444" i="3"/>
  <c r="E444" i="3"/>
  <c r="C444" i="3"/>
  <c r="H439" i="3"/>
  <c r="E439" i="3"/>
  <c r="C439" i="3"/>
  <c r="H430" i="3"/>
  <c r="E430" i="3"/>
  <c r="C430" i="3"/>
  <c r="H452" i="3"/>
  <c r="E452" i="3"/>
  <c r="C452" i="3"/>
  <c r="H456" i="3"/>
  <c r="E456" i="3"/>
  <c r="C456" i="3"/>
  <c r="H434" i="3"/>
  <c r="E434" i="3"/>
  <c r="C434" i="3"/>
  <c r="H448" i="3"/>
  <c r="E448" i="3"/>
  <c r="C448" i="3"/>
  <c r="H443" i="3"/>
  <c r="E443" i="3"/>
  <c r="C443" i="3"/>
  <c r="H438" i="3"/>
  <c r="E438" i="3"/>
  <c r="C438" i="3"/>
  <c r="H429" i="3"/>
  <c r="E429" i="3"/>
  <c r="C429" i="3"/>
  <c r="H451" i="3"/>
  <c r="E451" i="3"/>
  <c r="C451" i="3"/>
  <c r="H455" i="3"/>
  <c r="E455" i="3"/>
  <c r="C455" i="3"/>
  <c r="H433" i="3"/>
  <c r="E433" i="3"/>
  <c r="C433" i="3"/>
  <c r="H447" i="3"/>
  <c r="E447" i="3"/>
  <c r="C447" i="3"/>
  <c r="H442" i="3"/>
  <c r="E442" i="3"/>
  <c r="C442" i="3"/>
  <c r="H437" i="3"/>
  <c r="E437" i="3"/>
  <c r="C437" i="3"/>
  <c r="H428" i="3"/>
  <c r="E428" i="3"/>
  <c r="C428" i="3"/>
  <c r="H665" i="3"/>
  <c r="E665" i="3"/>
  <c r="C665" i="3"/>
  <c r="H670" i="3"/>
  <c r="E670" i="3"/>
  <c r="C670" i="3"/>
  <c r="H648" i="3"/>
  <c r="E648" i="3"/>
  <c r="C648" i="3"/>
  <c r="H660" i="3"/>
  <c r="E660" i="3"/>
  <c r="C660" i="3"/>
  <c r="H656" i="3"/>
  <c r="E656" i="3"/>
  <c r="C656" i="3"/>
  <c r="H652" i="3"/>
  <c r="E652" i="3"/>
  <c r="C652" i="3"/>
  <c r="H644" i="3"/>
  <c r="E644" i="3"/>
  <c r="C644" i="3"/>
  <c r="H664" i="3"/>
  <c r="E664" i="3"/>
  <c r="C664" i="3"/>
  <c r="H669" i="3"/>
  <c r="E669" i="3"/>
  <c r="C669" i="3"/>
  <c r="H647" i="3"/>
  <c r="E647" i="3"/>
  <c r="C647" i="3"/>
  <c r="H659" i="3"/>
  <c r="E659" i="3"/>
  <c r="C659" i="3"/>
  <c r="H655" i="3"/>
  <c r="E655" i="3"/>
  <c r="C655" i="3"/>
  <c r="H651" i="3"/>
  <c r="E651" i="3"/>
  <c r="C651" i="3"/>
  <c r="H643" i="3"/>
  <c r="E643" i="3"/>
  <c r="C643" i="3"/>
  <c r="H663" i="3"/>
  <c r="E663" i="3"/>
  <c r="C663" i="3"/>
  <c r="H668" i="3"/>
  <c r="E668" i="3"/>
  <c r="C668" i="3"/>
  <c r="H646" i="3"/>
  <c r="E646" i="3"/>
  <c r="C646" i="3"/>
  <c r="H658" i="3"/>
  <c r="E658" i="3"/>
  <c r="C658" i="3"/>
  <c r="H654" i="3"/>
  <c r="E654" i="3"/>
  <c r="C654" i="3"/>
  <c r="H650" i="3"/>
  <c r="E650" i="3"/>
  <c r="C650" i="3"/>
  <c r="H642" i="3"/>
  <c r="E642" i="3"/>
  <c r="C642" i="3"/>
  <c r="H662" i="3"/>
  <c r="E662" i="3"/>
  <c r="C662" i="3"/>
  <c r="H667" i="3"/>
  <c r="E667" i="3"/>
  <c r="C667" i="3"/>
  <c r="H645" i="3"/>
  <c r="E645" i="3"/>
  <c r="C645" i="3"/>
  <c r="H657" i="3"/>
  <c r="E657" i="3"/>
  <c r="C657" i="3"/>
  <c r="H653" i="3"/>
  <c r="E653" i="3"/>
  <c r="C653" i="3"/>
  <c r="H649" i="3"/>
  <c r="E649" i="3"/>
  <c r="C649" i="3"/>
  <c r="H641" i="3"/>
  <c r="E641" i="3"/>
  <c r="C641" i="3"/>
  <c r="H661" i="3"/>
  <c r="E661" i="3"/>
  <c r="C661" i="3"/>
  <c r="H666" i="3"/>
  <c r="E666" i="3"/>
  <c r="C666" i="3"/>
  <c r="H679" i="3"/>
  <c r="E679" i="3"/>
  <c r="C679" i="3"/>
  <c r="H693" i="3"/>
  <c r="E693" i="3"/>
  <c r="C693" i="3"/>
  <c r="H688" i="3"/>
  <c r="E688" i="3"/>
  <c r="C688" i="3"/>
  <c r="H683" i="3"/>
  <c r="E683" i="3"/>
  <c r="C683" i="3"/>
  <c r="H674" i="3"/>
  <c r="E674" i="3"/>
  <c r="C674" i="3"/>
  <c r="H697" i="3"/>
  <c r="E697" i="3"/>
  <c r="C697" i="3"/>
  <c r="H701" i="3"/>
  <c r="E701" i="3"/>
  <c r="C701" i="3"/>
  <c r="H678" i="3"/>
  <c r="E678" i="3"/>
  <c r="C678" i="3"/>
  <c r="H692" i="3"/>
  <c r="E692" i="3"/>
  <c r="C692" i="3"/>
  <c r="H687" i="3"/>
  <c r="E687" i="3"/>
  <c r="C687" i="3"/>
  <c r="H682" i="3"/>
  <c r="E682" i="3"/>
  <c r="C682" i="3"/>
  <c r="H673" i="3"/>
  <c r="E673" i="3"/>
  <c r="C673" i="3"/>
  <c r="H696" i="3"/>
  <c r="E696" i="3"/>
  <c r="C696" i="3"/>
  <c r="H700" i="3"/>
  <c r="E700" i="3"/>
  <c r="C700" i="3"/>
  <c r="H677" i="3"/>
  <c r="E677" i="3"/>
  <c r="C677" i="3"/>
  <c r="H691" i="3"/>
  <c r="E691" i="3"/>
  <c r="C691" i="3"/>
  <c r="H686" i="3"/>
  <c r="E686" i="3"/>
  <c r="C686" i="3"/>
  <c r="H681" i="3"/>
  <c r="E681" i="3"/>
  <c r="C681" i="3"/>
  <c r="H672" i="3"/>
  <c r="E672" i="3"/>
  <c r="C672" i="3"/>
  <c r="H695" i="3"/>
  <c r="E695" i="3"/>
  <c r="C695" i="3"/>
  <c r="H699" i="3"/>
  <c r="E699" i="3"/>
  <c r="C699" i="3"/>
  <c r="H676" i="3"/>
  <c r="E676" i="3"/>
  <c r="C676" i="3"/>
  <c r="H690" i="3"/>
  <c r="E690" i="3"/>
  <c r="C690" i="3"/>
  <c r="H685" i="3"/>
  <c r="E685" i="3"/>
  <c r="C685" i="3"/>
  <c r="H680" i="3"/>
  <c r="E680" i="3"/>
  <c r="C680" i="3"/>
  <c r="H671" i="3"/>
  <c r="E671" i="3"/>
  <c r="C671" i="3"/>
  <c r="H694" i="3"/>
  <c r="E694" i="3"/>
  <c r="C694" i="3"/>
  <c r="H698" i="3"/>
  <c r="E698" i="3"/>
  <c r="C698" i="3"/>
  <c r="H675" i="3"/>
  <c r="E675" i="3"/>
  <c r="C675" i="3"/>
  <c r="H689" i="3"/>
  <c r="E689" i="3"/>
  <c r="C689" i="3"/>
  <c r="H684" i="3"/>
  <c r="E684" i="3"/>
  <c r="C684" i="3"/>
  <c r="H715" i="3"/>
  <c r="E715" i="3"/>
  <c r="C715" i="3"/>
  <c r="H706" i="3"/>
  <c r="E706" i="3"/>
  <c r="C706" i="3"/>
  <c r="H727" i="3"/>
  <c r="E727" i="3"/>
  <c r="C727" i="3"/>
  <c r="H731" i="3"/>
  <c r="E731" i="3"/>
  <c r="C731" i="3"/>
  <c r="H710" i="3"/>
  <c r="E710" i="3"/>
  <c r="C710" i="3"/>
  <c r="H723" i="3"/>
  <c r="E723" i="3"/>
  <c r="C723" i="3"/>
  <c r="H719" i="3"/>
  <c r="E719" i="3"/>
  <c r="C719" i="3"/>
  <c r="H714" i="3"/>
  <c r="E714" i="3"/>
  <c r="C714" i="3"/>
  <c r="H705" i="3"/>
  <c r="E705" i="3"/>
  <c r="C705" i="3"/>
  <c r="H726" i="3"/>
  <c r="E726" i="3"/>
  <c r="C726" i="3"/>
  <c r="H730" i="3"/>
  <c r="E730" i="3"/>
  <c r="C730" i="3"/>
  <c r="H709" i="3"/>
  <c r="E709" i="3"/>
  <c r="C709" i="3"/>
  <c r="H722" i="3"/>
  <c r="E722" i="3"/>
  <c r="C722" i="3"/>
  <c r="H718" i="3"/>
  <c r="E718" i="3"/>
  <c r="C718" i="3"/>
  <c r="H713" i="3"/>
  <c r="E713" i="3"/>
  <c r="C713" i="3"/>
  <c r="H704" i="3"/>
  <c r="E704" i="3"/>
  <c r="C704" i="3"/>
  <c r="H725" i="3"/>
  <c r="E725" i="3"/>
  <c r="C725" i="3"/>
  <c r="H729" i="3"/>
  <c r="E729" i="3"/>
  <c r="C729" i="3"/>
  <c r="H708" i="3"/>
  <c r="E708" i="3"/>
  <c r="C708" i="3"/>
  <c r="H721" i="3"/>
  <c r="E721" i="3"/>
  <c r="C721" i="3"/>
  <c r="H717" i="3"/>
  <c r="E717" i="3"/>
  <c r="C717" i="3"/>
  <c r="H712" i="3"/>
  <c r="E712" i="3"/>
  <c r="C712" i="3"/>
  <c r="H703" i="3"/>
  <c r="E703" i="3"/>
  <c r="C703" i="3"/>
  <c r="H724" i="3"/>
  <c r="E724" i="3"/>
  <c r="C724" i="3"/>
  <c r="H728" i="3"/>
  <c r="E728" i="3"/>
  <c r="C728" i="3"/>
  <c r="H707" i="3"/>
  <c r="E707" i="3"/>
  <c r="C707" i="3"/>
  <c r="H720" i="3"/>
  <c r="E720" i="3"/>
  <c r="C720" i="3"/>
  <c r="H716" i="3"/>
  <c r="E716" i="3"/>
  <c r="C716" i="3"/>
  <c r="H711" i="3"/>
  <c r="E711" i="3"/>
  <c r="C711" i="3"/>
  <c r="H702" i="3"/>
  <c r="E702" i="3"/>
  <c r="C702" i="3"/>
  <c r="H422" i="3"/>
  <c r="E422" i="3"/>
  <c r="C422" i="3"/>
  <c r="H427" i="3"/>
  <c r="E427" i="3"/>
  <c r="C427" i="3"/>
  <c r="H405" i="3"/>
  <c r="E405" i="3"/>
  <c r="C405" i="3"/>
  <c r="H417" i="3"/>
  <c r="E417" i="3"/>
  <c r="C417" i="3"/>
  <c r="H413" i="3"/>
  <c r="E413" i="3"/>
  <c r="C413" i="3"/>
  <c r="H409" i="3"/>
  <c r="E409" i="3"/>
  <c r="C409" i="3"/>
  <c r="H400" i="3"/>
  <c r="E400" i="3"/>
  <c r="C400" i="3"/>
  <c r="H421" i="3"/>
  <c r="E421" i="3"/>
  <c r="C421" i="3"/>
  <c r="H426" i="3"/>
  <c r="E426" i="3"/>
  <c r="C426" i="3"/>
  <c r="H404" i="3"/>
  <c r="E404" i="3"/>
  <c r="C404" i="3"/>
  <c r="H416" i="3"/>
  <c r="E416" i="3"/>
  <c r="C416" i="3"/>
  <c r="H412" i="3"/>
  <c r="E412" i="3"/>
  <c r="C412" i="3"/>
  <c r="H408" i="3"/>
  <c r="E408" i="3"/>
  <c r="C408" i="3"/>
  <c r="H399" i="3"/>
  <c r="E399" i="3"/>
  <c r="C399" i="3"/>
  <c r="H420" i="3"/>
  <c r="E420" i="3"/>
  <c r="C420" i="3"/>
  <c r="H425" i="3"/>
  <c r="E425" i="3"/>
  <c r="C425" i="3"/>
  <c r="H403" i="3"/>
  <c r="E403" i="3"/>
  <c r="C403" i="3"/>
  <c r="H415" i="3"/>
  <c r="E415" i="3"/>
  <c r="C415" i="3"/>
  <c r="H411" i="3"/>
  <c r="E411" i="3"/>
  <c r="C411" i="3"/>
  <c r="H407" i="3"/>
  <c r="E407" i="3"/>
  <c r="C407" i="3"/>
  <c r="H398" i="3"/>
  <c r="E398" i="3"/>
  <c r="C398" i="3"/>
  <c r="H419" i="3"/>
  <c r="E419" i="3"/>
  <c r="C419" i="3"/>
  <c r="H424" i="3"/>
  <c r="E424" i="3"/>
  <c r="C424" i="3"/>
  <c r="H402" i="3"/>
  <c r="E402" i="3"/>
  <c r="C402" i="3"/>
  <c r="H414" i="3"/>
  <c r="E414" i="3"/>
  <c r="C414" i="3"/>
  <c r="H410" i="3"/>
  <c r="E410" i="3"/>
  <c r="C410" i="3"/>
  <c r="H406" i="3"/>
  <c r="E406" i="3"/>
  <c r="C406" i="3"/>
  <c r="H397" i="3"/>
  <c r="E397" i="3"/>
  <c r="C397" i="3"/>
  <c r="H418" i="3"/>
  <c r="E418" i="3"/>
  <c r="C418" i="3"/>
  <c r="H423" i="3"/>
  <c r="E423" i="3"/>
  <c r="C423" i="3"/>
  <c r="H401" i="3"/>
  <c r="E401" i="3"/>
  <c r="C401" i="3"/>
  <c r="H540" i="3"/>
  <c r="E540" i="3"/>
  <c r="C540" i="3"/>
  <c r="H535" i="3"/>
  <c r="E535" i="3"/>
  <c r="C535" i="3"/>
  <c r="H530" i="3"/>
  <c r="E530" i="3"/>
  <c r="C530" i="3"/>
  <c r="H521" i="3"/>
  <c r="E521" i="3"/>
  <c r="C521" i="3"/>
  <c r="H544" i="3"/>
  <c r="E544" i="3"/>
  <c r="C544" i="3"/>
  <c r="H548" i="3"/>
  <c r="E548" i="3"/>
  <c r="C548" i="3"/>
  <c r="H525" i="3"/>
  <c r="E525" i="3"/>
  <c r="C525" i="3"/>
  <c r="H539" i="3"/>
  <c r="E539" i="3"/>
  <c r="C539" i="3"/>
  <c r="H534" i="3"/>
  <c r="E534" i="3"/>
  <c r="C534" i="3"/>
  <c r="H529" i="3"/>
  <c r="E529" i="3"/>
  <c r="C529" i="3"/>
  <c r="H520" i="3"/>
  <c r="E520" i="3"/>
  <c r="C520" i="3"/>
  <c r="H543" i="3"/>
  <c r="E543" i="3"/>
  <c r="C543" i="3"/>
  <c r="H547" i="3"/>
  <c r="E547" i="3"/>
  <c r="C547" i="3"/>
  <c r="H524" i="3"/>
  <c r="E524" i="3"/>
  <c r="C524" i="3"/>
  <c r="H538" i="3"/>
  <c r="E538" i="3"/>
  <c r="C538" i="3"/>
  <c r="H533" i="3"/>
  <c r="E533" i="3"/>
  <c r="C533" i="3"/>
  <c r="H528" i="3"/>
  <c r="E528" i="3"/>
  <c r="C528" i="3"/>
  <c r="H519" i="3"/>
  <c r="E519" i="3"/>
  <c r="C519" i="3"/>
  <c r="H542" i="3"/>
  <c r="E542" i="3"/>
  <c r="C542" i="3"/>
  <c r="H546" i="3"/>
  <c r="E546" i="3"/>
  <c r="C546" i="3"/>
  <c r="H523" i="3"/>
  <c r="E523" i="3"/>
  <c r="C523" i="3"/>
  <c r="H537" i="3"/>
  <c r="E537" i="3"/>
  <c r="C537" i="3"/>
  <c r="H532" i="3"/>
  <c r="E532" i="3"/>
  <c r="C532" i="3"/>
  <c r="H527" i="3"/>
  <c r="E527" i="3"/>
  <c r="C527" i="3"/>
  <c r="H518" i="3"/>
  <c r="E518" i="3"/>
  <c r="C518" i="3"/>
  <c r="H541" i="3"/>
  <c r="E541" i="3"/>
  <c r="C541" i="3"/>
  <c r="H545" i="3"/>
  <c r="E545" i="3"/>
  <c r="C545" i="3"/>
  <c r="H522" i="3"/>
  <c r="E522" i="3"/>
  <c r="C522" i="3"/>
  <c r="H536" i="3"/>
  <c r="E536" i="3"/>
  <c r="C536" i="3"/>
  <c r="H531" i="3"/>
  <c r="E531" i="3"/>
  <c r="C531" i="3"/>
  <c r="H526" i="3"/>
  <c r="E526" i="3"/>
  <c r="C526" i="3"/>
  <c r="H553" i="3"/>
  <c r="E553" i="3"/>
  <c r="C553" i="3"/>
  <c r="H574" i="3"/>
  <c r="E574" i="3"/>
  <c r="C574" i="3"/>
  <c r="H578" i="3"/>
  <c r="E578" i="3"/>
  <c r="C578" i="3"/>
  <c r="H557" i="3"/>
  <c r="E557" i="3"/>
  <c r="C557" i="3"/>
  <c r="H569" i="3"/>
  <c r="E569" i="3"/>
  <c r="C569" i="3"/>
  <c r="H565" i="3"/>
  <c r="E565" i="3"/>
  <c r="C565" i="3"/>
  <c r="H561" i="3"/>
  <c r="E561" i="3"/>
  <c r="C561" i="3"/>
  <c r="H552" i="3"/>
  <c r="E552" i="3"/>
  <c r="C552" i="3"/>
  <c r="H573" i="3"/>
  <c r="E573" i="3"/>
  <c r="C573" i="3"/>
  <c r="H577" i="3"/>
  <c r="E577" i="3"/>
  <c r="C577" i="3"/>
  <c r="H556" i="3"/>
  <c r="E556" i="3"/>
  <c r="C556" i="3"/>
  <c r="H568" i="3"/>
  <c r="E568" i="3"/>
  <c r="C568" i="3"/>
  <c r="H564" i="3"/>
  <c r="E564" i="3"/>
  <c r="C564" i="3"/>
  <c r="H560" i="3"/>
  <c r="E560" i="3"/>
  <c r="C560" i="3"/>
  <c r="H551" i="3"/>
  <c r="E551" i="3"/>
  <c r="C551" i="3"/>
  <c r="H572" i="3"/>
  <c r="E572" i="3"/>
  <c r="C572" i="3"/>
  <c r="H576" i="3"/>
  <c r="E576" i="3"/>
  <c r="C576" i="3"/>
  <c r="H555" i="3"/>
  <c r="E555" i="3"/>
  <c r="C555" i="3"/>
  <c r="H567" i="3"/>
  <c r="E567" i="3"/>
  <c r="C567" i="3"/>
  <c r="H563" i="3"/>
  <c r="E563" i="3"/>
  <c r="C563" i="3"/>
  <c r="H559" i="3"/>
  <c r="E559" i="3"/>
  <c r="C559" i="3"/>
  <c r="H550" i="3"/>
  <c r="E550" i="3"/>
  <c r="C550" i="3"/>
  <c r="H571" i="3"/>
  <c r="E571" i="3"/>
  <c r="C571" i="3"/>
  <c r="H575" i="3"/>
  <c r="E575" i="3"/>
  <c r="C575" i="3"/>
  <c r="H554" i="3"/>
  <c r="E554" i="3"/>
  <c r="C554" i="3"/>
  <c r="H566" i="3"/>
  <c r="E566" i="3"/>
  <c r="C566" i="3"/>
  <c r="H562" i="3"/>
  <c r="E562" i="3"/>
  <c r="C562" i="3"/>
  <c r="H558" i="3"/>
  <c r="E558" i="3"/>
  <c r="C558" i="3"/>
  <c r="H549" i="3"/>
  <c r="E549" i="3"/>
  <c r="C549" i="3"/>
  <c r="H570" i="3"/>
  <c r="E570" i="3"/>
  <c r="C570" i="3"/>
  <c r="H609" i="3"/>
  <c r="E609" i="3"/>
  <c r="C609" i="3"/>
  <c r="H587" i="3"/>
  <c r="E587" i="3"/>
  <c r="C587" i="3"/>
  <c r="H600" i="3"/>
  <c r="E600" i="3"/>
  <c r="C600" i="3"/>
  <c r="H595" i="3"/>
  <c r="E595" i="3"/>
  <c r="C595" i="3"/>
  <c r="H591" i="3"/>
  <c r="E591" i="3"/>
  <c r="C591" i="3"/>
  <c r="H582" i="3"/>
  <c r="E582" i="3"/>
  <c r="C582" i="3"/>
  <c r="H604" i="3"/>
  <c r="E604" i="3"/>
  <c r="C604" i="3"/>
  <c r="H608" i="3"/>
  <c r="E608" i="3"/>
  <c r="C608" i="3"/>
  <c r="H586" i="3"/>
  <c r="E586" i="3"/>
  <c r="C586" i="3"/>
  <c r="H599" i="3"/>
  <c r="E599" i="3"/>
  <c r="C599" i="3"/>
  <c r="H594" i="3"/>
  <c r="E594" i="3"/>
  <c r="C594" i="3"/>
  <c r="H590" i="3"/>
  <c r="E590" i="3"/>
  <c r="C590" i="3"/>
  <c r="H581" i="3"/>
  <c r="E581" i="3"/>
  <c r="C581" i="3"/>
  <c r="H603" i="3"/>
  <c r="E603" i="3"/>
  <c r="C603" i="3"/>
  <c r="H607" i="3"/>
  <c r="E607" i="3"/>
  <c r="C607" i="3"/>
  <c r="H585" i="3"/>
  <c r="E585" i="3"/>
  <c r="C585" i="3"/>
  <c r="H598" i="3"/>
  <c r="E598" i="3"/>
  <c r="C598" i="3"/>
  <c r="H593" i="3"/>
  <c r="E593" i="3"/>
  <c r="C593" i="3"/>
  <c r="H589" i="3"/>
  <c r="E589" i="3"/>
  <c r="C589" i="3"/>
  <c r="H580" i="3"/>
  <c r="E580" i="3"/>
  <c r="C580" i="3"/>
  <c r="H602" i="3"/>
  <c r="E602" i="3"/>
  <c r="C602" i="3"/>
  <c r="H606" i="3"/>
  <c r="E606" i="3"/>
  <c r="C606" i="3"/>
  <c r="H584" i="3"/>
  <c r="E584" i="3"/>
  <c r="C584" i="3"/>
  <c r="H597" i="3"/>
  <c r="E597" i="3"/>
  <c r="C597" i="3"/>
  <c r="H592" i="3"/>
  <c r="E592" i="3"/>
  <c r="C592" i="3"/>
  <c r="H588" i="3"/>
  <c r="E588" i="3"/>
  <c r="C588" i="3"/>
  <c r="H579" i="3"/>
  <c r="E579" i="3"/>
  <c r="C579" i="3"/>
  <c r="H601" i="3"/>
  <c r="E601" i="3"/>
  <c r="C601" i="3"/>
  <c r="H605" i="3"/>
  <c r="E605" i="3"/>
  <c r="C605" i="3"/>
  <c r="H583" i="3"/>
  <c r="E583" i="3"/>
  <c r="C583" i="3"/>
  <c r="H596" i="3"/>
  <c r="E596" i="3"/>
  <c r="C596" i="3"/>
  <c r="H384" i="3"/>
  <c r="E384" i="3"/>
  <c r="C384" i="3"/>
  <c r="H379" i="3"/>
  <c r="E379" i="3"/>
  <c r="C379" i="3"/>
  <c r="H370" i="3"/>
  <c r="E370" i="3"/>
  <c r="C370" i="3"/>
  <c r="H392" i="3"/>
  <c r="E392" i="3"/>
  <c r="C392" i="3"/>
  <c r="H396" i="3"/>
  <c r="E396" i="3"/>
  <c r="C396" i="3"/>
  <c r="H374" i="3"/>
  <c r="E374" i="3"/>
  <c r="C374" i="3"/>
  <c r="H388" i="3"/>
  <c r="E388" i="3"/>
  <c r="C388" i="3"/>
  <c r="H383" i="3"/>
  <c r="E383" i="3"/>
  <c r="C383" i="3"/>
  <c r="H378" i="3"/>
  <c r="E378" i="3"/>
  <c r="C378" i="3"/>
  <c r="H369" i="3"/>
  <c r="E369" i="3"/>
  <c r="C369" i="3"/>
  <c r="H391" i="3"/>
  <c r="E391" i="3"/>
  <c r="C391" i="3"/>
  <c r="H395" i="3"/>
  <c r="E395" i="3"/>
  <c r="C395" i="3"/>
  <c r="H373" i="3"/>
  <c r="E373" i="3"/>
  <c r="C373" i="3"/>
  <c r="H387" i="3"/>
  <c r="E387" i="3"/>
  <c r="C387" i="3"/>
  <c r="H382" i="3"/>
  <c r="E382" i="3"/>
  <c r="C382" i="3"/>
  <c r="H377" i="3"/>
  <c r="E377" i="3"/>
  <c r="C377" i="3"/>
  <c r="H368" i="3"/>
  <c r="E368" i="3"/>
  <c r="C368" i="3"/>
  <c r="H390" i="3"/>
  <c r="E390" i="3"/>
  <c r="C390" i="3"/>
  <c r="H394" i="3"/>
  <c r="E394" i="3"/>
  <c r="C394" i="3"/>
  <c r="H372" i="3"/>
  <c r="E372" i="3"/>
  <c r="C372" i="3"/>
  <c r="H386" i="3"/>
  <c r="E386" i="3"/>
  <c r="C386" i="3"/>
  <c r="H381" i="3"/>
  <c r="E381" i="3"/>
  <c r="C381" i="3"/>
  <c r="H376" i="3"/>
  <c r="E376" i="3"/>
  <c r="C376" i="3"/>
  <c r="H367" i="3"/>
  <c r="E367" i="3"/>
  <c r="C367" i="3"/>
  <c r="H389" i="3"/>
  <c r="E389" i="3"/>
  <c r="C389" i="3"/>
  <c r="H393" i="3"/>
  <c r="E393" i="3"/>
  <c r="C393" i="3"/>
  <c r="H371" i="3"/>
  <c r="E371" i="3"/>
  <c r="C371" i="3"/>
  <c r="H385" i="3"/>
  <c r="E385" i="3"/>
  <c r="C385" i="3"/>
  <c r="H380" i="3"/>
  <c r="E380" i="3"/>
  <c r="C380" i="3"/>
  <c r="H375" i="3"/>
  <c r="E375" i="3"/>
  <c r="C375" i="3"/>
  <c r="H614" i="3"/>
  <c r="E614" i="3"/>
  <c r="C614" i="3"/>
  <c r="H635" i="3"/>
  <c r="E635" i="3"/>
  <c r="C635" i="3"/>
  <c r="H640" i="3"/>
  <c r="E640" i="3"/>
  <c r="C640" i="3"/>
  <c r="H618" i="3"/>
  <c r="E618" i="3"/>
  <c r="C618" i="3"/>
  <c r="H630" i="3"/>
  <c r="E630" i="3"/>
  <c r="C630" i="3"/>
  <c r="H626" i="3"/>
  <c r="E626" i="3"/>
  <c r="C626" i="3"/>
  <c r="H622" i="3"/>
  <c r="E622" i="3"/>
  <c r="C622" i="3"/>
  <c r="H613" i="3"/>
  <c r="E613" i="3"/>
  <c r="C613" i="3"/>
  <c r="H634" i="3"/>
  <c r="E634" i="3"/>
  <c r="C634" i="3"/>
  <c r="H639" i="3"/>
  <c r="E639" i="3"/>
  <c r="C639" i="3"/>
  <c r="H617" i="3"/>
  <c r="E617" i="3"/>
  <c r="C617" i="3"/>
  <c r="H629" i="3"/>
  <c r="E629" i="3"/>
  <c r="C629" i="3"/>
  <c r="H625" i="3"/>
  <c r="E625" i="3"/>
  <c r="C625" i="3"/>
  <c r="H621" i="3"/>
  <c r="E621" i="3"/>
  <c r="C621" i="3"/>
  <c r="H612" i="3"/>
  <c r="E612" i="3"/>
  <c r="C612" i="3"/>
  <c r="H633" i="3"/>
  <c r="E633" i="3"/>
  <c r="C633" i="3"/>
  <c r="H638" i="3"/>
  <c r="E638" i="3"/>
  <c r="C638" i="3"/>
  <c r="H616" i="3"/>
  <c r="E616" i="3"/>
  <c r="C616" i="3"/>
  <c r="H628" i="3"/>
  <c r="E628" i="3"/>
  <c r="C628" i="3"/>
  <c r="H624" i="3"/>
  <c r="E624" i="3"/>
  <c r="C624" i="3"/>
  <c r="H620" i="3"/>
  <c r="E620" i="3"/>
  <c r="C620" i="3"/>
  <c r="H611" i="3"/>
  <c r="E611" i="3"/>
  <c r="C611" i="3"/>
  <c r="H632" i="3"/>
  <c r="E632" i="3"/>
  <c r="C632" i="3"/>
  <c r="H637" i="3"/>
  <c r="E637" i="3"/>
  <c r="C637" i="3"/>
  <c r="H615" i="3"/>
  <c r="E615" i="3"/>
  <c r="C615" i="3"/>
  <c r="H627" i="3"/>
  <c r="E627" i="3"/>
  <c r="C627" i="3"/>
  <c r="H623" i="3"/>
  <c r="E623" i="3"/>
  <c r="C623" i="3"/>
  <c r="H619" i="3"/>
  <c r="E619" i="3"/>
  <c r="C619" i="3"/>
  <c r="H610" i="3"/>
  <c r="E610" i="3"/>
  <c r="C610" i="3"/>
  <c r="H631" i="3"/>
  <c r="E631" i="3"/>
  <c r="C631" i="3"/>
  <c r="H636" i="3"/>
  <c r="E636" i="3"/>
  <c r="C636" i="3"/>
  <c r="H466" i="3"/>
  <c r="E466" i="3"/>
  <c r="C466" i="3"/>
  <c r="H478" i="3"/>
  <c r="E478" i="3"/>
  <c r="C478" i="3"/>
  <c r="H474" i="3"/>
  <c r="E474" i="3"/>
  <c r="C474" i="3"/>
  <c r="H470" i="3"/>
  <c r="E470" i="3"/>
  <c r="C470" i="3"/>
  <c r="H462" i="3"/>
  <c r="E462" i="3"/>
  <c r="C462" i="3"/>
  <c r="H482" i="3"/>
  <c r="E482" i="3"/>
  <c r="C482" i="3"/>
  <c r="H486" i="3"/>
  <c r="E486" i="3"/>
  <c r="C486" i="3"/>
  <c r="H465" i="3"/>
  <c r="E465" i="3"/>
  <c r="C465" i="3"/>
  <c r="H477" i="3"/>
  <c r="E477" i="3"/>
  <c r="C477" i="3"/>
  <c r="H473" i="3"/>
  <c r="E473" i="3"/>
  <c r="C473" i="3"/>
  <c r="H469" i="3"/>
  <c r="E469" i="3"/>
  <c r="C469" i="3"/>
  <c r="H461" i="3"/>
  <c r="E461" i="3"/>
  <c r="C461" i="3"/>
  <c r="H481" i="3"/>
  <c r="E481" i="3"/>
  <c r="C481" i="3"/>
  <c r="H485" i="3"/>
  <c r="E485" i="3"/>
  <c r="C485" i="3"/>
  <c r="H464" i="3"/>
  <c r="E464" i="3"/>
  <c r="C464" i="3"/>
  <c r="H476" i="3"/>
  <c r="E476" i="3"/>
  <c r="C476" i="3"/>
  <c r="H472" i="3"/>
  <c r="E472" i="3"/>
  <c r="C472" i="3"/>
  <c r="H468" i="3"/>
  <c r="E468" i="3"/>
  <c r="C468" i="3"/>
  <c r="H460" i="3"/>
  <c r="E460" i="3"/>
  <c r="C460" i="3"/>
  <c r="H480" i="3"/>
  <c r="E480" i="3"/>
  <c r="C480" i="3"/>
  <c r="H484" i="3"/>
  <c r="E484" i="3"/>
  <c r="C484" i="3"/>
  <c r="H463" i="3"/>
  <c r="E463" i="3"/>
  <c r="C463" i="3"/>
  <c r="H475" i="3"/>
  <c r="E475" i="3"/>
  <c r="C475" i="3"/>
  <c r="H471" i="3"/>
  <c r="E471" i="3"/>
  <c r="C471" i="3"/>
  <c r="H467" i="3"/>
  <c r="E467" i="3"/>
  <c r="C467" i="3"/>
  <c r="H459" i="3"/>
  <c r="E459" i="3"/>
  <c r="C459" i="3"/>
  <c r="H479" i="3"/>
  <c r="E479" i="3"/>
  <c r="C479" i="3"/>
  <c r="H483" i="3"/>
  <c r="E483" i="3"/>
  <c r="C483" i="3"/>
  <c r="H495" i="3"/>
  <c r="E495" i="3"/>
  <c r="C495" i="3"/>
  <c r="H509" i="3"/>
  <c r="E509" i="3"/>
  <c r="C509" i="3"/>
  <c r="H504" i="3"/>
  <c r="E504" i="3"/>
  <c r="C504" i="3"/>
  <c r="H499" i="3"/>
  <c r="E499" i="3"/>
  <c r="C499" i="3"/>
  <c r="H490" i="3"/>
  <c r="E490" i="3"/>
  <c r="C490" i="3"/>
  <c r="H513" i="3"/>
  <c r="E513" i="3"/>
  <c r="C513" i="3"/>
  <c r="H517" i="3"/>
  <c r="E517" i="3"/>
  <c r="C517" i="3"/>
  <c r="H494" i="3"/>
  <c r="E494" i="3"/>
  <c r="C494" i="3"/>
  <c r="H508" i="3"/>
  <c r="E508" i="3"/>
  <c r="C508" i="3"/>
  <c r="H503" i="3"/>
  <c r="E503" i="3"/>
  <c r="C503" i="3"/>
  <c r="H498" i="3"/>
  <c r="E498" i="3"/>
  <c r="C498" i="3"/>
  <c r="H489" i="3"/>
  <c r="E489" i="3"/>
  <c r="C489" i="3"/>
  <c r="H512" i="3"/>
  <c r="E512" i="3"/>
  <c r="C512" i="3"/>
  <c r="H516" i="3"/>
  <c r="E516" i="3"/>
  <c r="C516" i="3"/>
  <c r="H493" i="3"/>
  <c r="E493" i="3"/>
  <c r="C493" i="3"/>
  <c r="H507" i="3"/>
  <c r="E507" i="3"/>
  <c r="C507" i="3"/>
  <c r="H502" i="3"/>
  <c r="E502" i="3"/>
  <c r="C502" i="3"/>
  <c r="H497" i="3"/>
  <c r="E497" i="3"/>
  <c r="C497" i="3"/>
  <c r="H488" i="3"/>
  <c r="E488" i="3"/>
  <c r="C488" i="3"/>
  <c r="H511" i="3"/>
  <c r="E511" i="3"/>
  <c r="C511" i="3"/>
  <c r="H515" i="3"/>
  <c r="E515" i="3"/>
  <c r="C515" i="3"/>
  <c r="H492" i="3"/>
  <c r="E492" i="3"/>
  <c r="C492" i="3"/>
  <c r="H506" i="3"/>
  <c r="E506" i="3"/>
  <c r="C506" i="3"/>
  <c r="H501" i="3"/>
  <c r="E501" i="3"/>
  <c r="C501" i="3"/>
  <c r="H496" i="3"/>
  <c r="E496" i="3"/>
  <c r="C496" i="3"/>
  <c r="H487" i="3"/>
  <c r="E487" i="3"/>
  <c r="C487" i="3"/>
  <c r="H510" i="3"/>
  <c r="E510" i="3"/>
  <c r="C510" i="3"/>
  <c r="H514" i="3"/>
  <c r="E514" i="3"/>
  <c r="C514" i="3"/>
  <c r="H491" i="3"/>
  <c r="E491" i="3"/>
  <c r="C491" i="3"/>
  <c r="H505" i="3"/>
  <c r="E505" i="3"/>
  <c r="C505" i="3"/>
  <c r="H500" i="3"/>
  <c r="E500" i="3"/>
  <c r="C500" i="3"/>
  <c r="H76" i="3"/>
  <c r="E76" i="3"/>
  <c r="C76" i="3"/>
  <c r="H67" i="3"/>
  <c r="E67" i="3"/>
  <c r="C67" i="3"/>
  <c r="H89" i="3"/>
  <c r="E89" i="3"/>
  <c r="C89" i="3"/>
  <c r="H93" i="3"/>
  <c r="E93" i="3"/>
  <c r="C93" i="3"/>
  <c r="H71" i="3"/>
  <c r="E71" i="3"/>
  <c r="C71" i="3"/>
  <c r="H84" i="3"/>
  <c r="E84" i="3"/>
  <c r="C84" i="3"/>
  <c r="H80" i="3"/>
  <c r="E80" i="3"/>
  <c r="C80" i="3"/>
  <c r="H75" i="3"/>
  <c r="E75" i="3"/>
  <c r="C75" i="3"/>
  <c r="H66" i="3"/>
  <c r="E66" i="3"/>
  <c r="C66" i="3"/>
  <c r="H88" i="3"/>
  <c r="E88" i="3"/>
  <c r="C88" i="3"/>
  <c r="H92" i="3"/>
  <c r="E92" i="3"/>
  <c r="C92" i="3"/>
  <c r="H70" i="3"/>
  <c r="E70" i="3"/>
  <c r="C70" i="3"/>
  <c r="H83" i="3"/>
  <c r="E83" i="3"/>
  <c r="C83" i="3"/>
  <c r="H79" i="3"/>
  <c r="E79" i="3"/>
  <c r="C79" i="3"/>
  <c r="H74" i="3"/>
  <c r="E74" i="3"/>
  <c r="C74" i="3"/>
  <c r="H65" i="3"/>
  <c r="E65" i="3"/>
  <c r="C65" i="3"/>
  <c r="H87" i="3"/>
  <c r="E87" i="3"/>
  <c r="C87" i="3"/>
  <c r="H91" i="3"/>
  <c r="E91" i="3"/>
  <c r="C91" i="3"/>
  <c r="H69" i="3"/>
  <c r="E69" i="3"/>
  <c r="C69" i="3"/>
  <c r="H82" i="3"/>
  <c r="E82" i="3"/>
  <c r="C82" i="3"/>
  <c r="H78" i="3"/>
  <c r="E78" i="3"/>
  <c r="C78" i="3"/>
  <c r="H73" i="3"/>
  <c r="E73" i="3"/>
  <c r="C73" i="3"/>
  <c r="H64" i="3"/>
  <c r="E64" i="3"/>
  <c r="C64" i="3"/>
  <c r="H86" i="3"/>
  <c r="E86" i="3"/>
  <c r="C86" i="3"/>
  <c r="H90" i="3"/>
  <c r="E90" i="3"/>
  <c r="C90" i="3"/>
  <c r="H68" i="3"/>
  <c r="E68" i="3"/>
  <c r="C68" i="3"/>
  <c r="H81" i="3"/>
  <c r="E81" i="3"/>
  <c r="C81" i="3"/>
  <c r="H77" i="3"/>
  <c r="E77" i="3"/>
  <c r="C77" i="3"/>
  <c r="H72" i="3"/>
  <c r="E72" i="3"/>
  <c r="C72" i="3"/>
  <c r="H63" i="3"/>
  <c r="E63" i="3"/>
  <c r="C63" i="3"/>
  <c r="H85" i="3"/>
  <c r="E85" i="3"/>
  <c r="C85" i="3"/>
  <c r="H305" i="3"/>
  <c r="E305" i="3"/>
  <c r="C305" i="3"/>
  <c r="H284" i="3"/>
  <c r="E284" i="3"/>
  <c r="C284" i="3"/>
  <c r="H296" i="3"/>
  <c r="E296" i="3"/>
  <c r="C296" i="3"/>
  <c r="H292" i="3"/>
  <c r="E292" i="3"/>
  <c r="C292" i="3"/>
  <c r="H288" i="3"/>
  <c r="E288" i="3"/>
  <c r="C288" i="3"/>
  <c r="H279" i="3"/>
  <c r="E279" i="3"/>
  <c r="C279" i="3"/>
  <c r="H300" i="3"/>
  <c r="E300" i="3"/>
  <c r="C300" i="3"/>
  <c r="H304" i="3"/>
  <c r="E304" i="3"/>
  <c r="C304" i="3"/>
  <c r="H283" i="3"/>
  <c r="E283" i="3"/>
  <c r="C283" i="3"/>
  <c r="H295" i="3"/>
  <c r="E295" i="3"/>
  <c r="C295" i="3"/>
  <c r="H291" i="3"/>
  <c r="E291" i="3"/>
  <c r="C291" i="3"/>
  <c r="H287" i="3"/>
  <c r="E287" i="3"/>
  <c r="C287" i="3"/>
  <c r="H278" i="3"/>
  <c r="E278" i="3"/>
  <c r="C278" i="3"/>
  <c r="H299" i="3"/>
  <c r="E299" i="3"/>
  <c r="C299" i="3"/>
  <c r="H303" i="3"/>
  <c r="E303" i="3"/>
  <c r="C303" i="3"/>
  <c r="H282" i="3"/>
  <c r="E282" i="3"/>
  <c r="C282" i="3"/>
  <c r="H294" i="3"/>
  <c r="E294" i="3"/>
  <c r="C294" i="3"/>
  <c r="H290" i="3"/>
  <c r="E290" i="3"/>
  <c r="C290" i="3"/>
  <c r="H286" i="3"/>
  <c r="E286" i="3"/>
  <c r="C286" i="3"/>
  <c r="H277" i="3"/>
  <c r="E277" i="3"/>
  <c r="C277" i="3"/>
  <c r="H298" i="3"/>
  <c r="E298" i="3"/>
  <c r="C298" i="3"/>
  <c r="H302" i="3"/>
  <c r="E302" i="3"/>
  <c r="C302" i="3"/>
  <c r="H281" i="3"/>
  <c r="E281" i="3"/>
  <c r="C281" i="3"/>
  <c r="H293" i="3"/>
  <c r="E293" i="3"/>
  <c r="C293" i="3"/>
  <c r="H289" i="3"/>
  <c r="E289" i="3"/>
  <c r="C289" i="3"/>
  <c r="H285" i="3"/>
  <c r="E285" i="3"/>
  <c r="C285" i="3"/>
  <c r="H276" i="3"/>
  <c r="E276" i="3"/>
  <c r="C276" i="3"/>
  <c r="H297" i="3"/>
  <c r="E297" i="3"/>
  <c r="C297" i="3"/>
  <c r="H301" i="3"/>
  <c r="E301" i="3"/>
  <c r="C301" i="3"/>
  <c r="H280" i="3"/>
  <c r="E280" i="3"/>
  <c r="C280" i="3"/>
  <c r="H328" i="3"/>
  <c r="E328" i="3"/>
  <c r="C328" i="3"/>
  <c r="H323" i="3"/>
  <c r="E323" i="3"/>
  <c r="C323" i="3"/>
  <c r="H318" i="3"/>
  <c r="E318" i="3"/>
  <c r="C318" i="3"/>
  <c r="H309" i="3"/>
  <c r="E309" i="3"/>
  <c r="C309" i="3"/>
  <c r="H332" i="3"/>
  <c r="E332" i="3"/>
  <c r="C332" i="3"/>
  <c r="H336" i="3"/>
  <c r="E336" i="3"/>
  <c r="C336" i="3"/>
  <c r="H313" i="3"/>
  <c r="E313" i="3"/>
  <c r="C313" i="3"/>
  <c r="H327" i="3"/>
  <c r="E327" i="3"/>
  <c r="C327" i="3"/>
  <c r="H322" i="3"/>
  <c r="E322" i="3"/>
  <c r="C322" i="3"/>
  <c r="H317" i="3"/>
  <c r="E317" i="3"/>
  <c r="C317" i="3"/>
  <c r="H308" i="3"/>
  <c r="E308" i="3"/>
  <c r="C308" i="3"/>
  <c r="H331" i="3"/>
  <c r="E331" i="3"/>
  <c r="C331" i="3"/>
  <c r="H335" i="3"/>
  <c r="E335" i="3"/>
  <c r="C335" i="3"/>
  <c r="H312" i="3"/>
  <c r="E312" i="3"/>
  <c r="C312" i="3"/>
  <c r="H326" i="3"/>
  <c r="E326" i="3"/>
  <c r="C326" i="3"/>
  <c r="H321" i="3"/>
  <c r="E321" i="3"/>
  <c r="C321" i="3"/>
  <c r="H316" i="3"/>
  <c r="E316" i="3"/>
  <c r="C316" i="3"/>
  <c r="H307" i="3"/>
  <c r="E307" i="3"/>
  <c r="C307" i="3"/>
  <c r="H330" i="3"/>
  <c r="E330" i="3"/>
  <c r="C330" i="3"/>
  <c r="H334" i="3"/>
  <c r="E334" i="3"/>
  <c r="C334" i="3"/>
  <c r="H311" i="3"/>
  <c r="E311" i="3"/>
  <c r="C311" i="3"/>
  <c r="H325" i="3"/>
  <c r="E325" i="3"/>
  <c r="C325" i="3"/>
  <c r="H320" i="3"/>
  <c r="E320" i="3"/>
  <c r="C320" i="3"/>
  <c r="H315" i="3"/>
  <c r="E315" i="3"/>
  <c r="C315" i="3"/>
  <c r="H306" i="3"/>
  <c r="E306" i="3"/>
  <c r="C306" i="3"/>
  <c r="H329" i="3"/>
  <c r="E329" i="3"/>
  <c r="C329" i="3"/>
  <c r="H333" i="3"/>
  <c r="E333" i="3"/>
  <c r="C333" i="3"/>
  <c r="H310" i="3"/>
  <c r="E310" i="3"/>
  <c r="C310" i="3"/>
  <c r="H324" i="3"/>
  <c r="E324" i="3"/>
  <c r="C324" i="3"/>
  <c r="H319" i="3"/>
  <c r="E319" i="3"/>
  <c r="C319" i="3"/>
  <c r="H314" i="3"/>
  <c r="E314" i="3"/>
  <c r="C314" i="3"/>
  <c r="H341" i="3"/>
  <c r="E341" i="3"/>
  <c r="C341" i="3"/>
  <c r="H362" i="3"/>
  <c r="E362" i="3"/>
  <c r="C362" i="3"/>
  <c r="H366" i="3"/>
  <c r="E366" i="3"/>
  <c r="C366" i="3"/>
  <c r="H345" i="3"/>
  <c r="E345" i="3"/>
  <c r="C345" i="3"/>
  <c r="H357" i="3"/>
  <c r="E357" i="3"/>
  <c r="C357" i="3"/>
  <c r="H353" i="3"/>
  <c r="E353" i="3"/>
  <c r="C353" i="3"/>
  <c r="H349" i="3"/>
  <c r="E349" i="3"/>
  <c r="C349" i="3"/>
  <c r="H340" i="3"/>
  <c r="E340" i="3"/>
  <c r="C340" i="3"/>
  <c r="H361" i="3"/>
  <c r="E361" i="3"/>
  <c r="C361" i="3"/>
  <c r="H365" i="3"/>
  <c r="E365" i="3"/>
  <c r="C365" i="3"/>
  <c r="H344" i="3"/>
  <c r="E344" i="3"/>
  <c r="C344" i="3"/>
  <c r="H356" i="3"/>
  <c r="E356" i="3"/>
  <c r="C356" i="3"/>
  <c r="H352" i="3"/>
  <c r="E352" i="3"/>
  <c r="C352" i="3"/>
  <c r="H348" i="3"/>
  <c r="E348" i="3"/>
  <c r="C348" i="3"/>
  <c r="H339" i="3"/>
  <c r="E339" i="3"/>
  <c r="C339" i="3"/>
  <c r="H360" i="3"/>
  <c r="E360" i="3"/>
  <c r="C360" i="3"/>
  <c r="H364" i="3"/>
  <c r="E364" i="3"/>
  <c r="C364" i="3"/>
  <c r="H343" i="3"/>
  <c r="E343" i="3"/>
  <c r="C343" i="3"/>
  <c r="H355" i="3"/>
  <c r="E355" i="3"/>
  <c r="C355" i="3"/>
  <c r="H351" i="3"/>
  <c r="E351" i="3"/>
  <c r="C351" i="3"/>
  <c r="H347" i="3"/>
  <c r="E347" i="3"/>
  <c r="C347" i="3"/>
  <c r="H338" i="3"/>
  <c r="E338" i="3"/>
  <c r="C338" i="3"/>
  <c r="H359" i="3"/>
  <c r="E359" i="3"/>
  <c r="C359" i="3"/>
  <c r="H363" i="3"/>
  <c r="E363" i="3"/>
  <c r="C363" i="3"/>
  <c r="H342" i="3"/>
  <c r="E342" i="3"/>
  <c r="C342" i="3"/>
  <c r="H354" i="3"/>
  <c r="E354" i="3"/>
  <c r="C354" i="3"/>
  <c r="H350" i="3"/>
  <c r="E350" i="3"/>
  <c r="C350" i="3"/>
  <c r="H346" i="3"/>
  <c r="E346" i="3"/>
  <c r="C346" i="3"/>
  <c r="H337" i="3"/>
  <c r="E337" i="3"/>
  <c r="C337" i="3"/>
  <c r="H358" i="3"/>
  <c r="E358" i="3"/>
  <c r="C358" i="3"/>
  <c r="H62" i="3"/>
  <c r="E62" i="3"/>
  <c r="C62" i="3"/>
  <c r="H40" i="3"/>
  <c r="E40" i="3"/>
  <c r="C40" i="3"/>
  <c r="H53" i="3"/>
  <c r="E53" i="3"/>
  <c r="C53" i="3"/>
  <c r="H48" i="3"/>
  <c r="E48" i="3"/>
  <c r="C48" i="3"/>
  <c r="H44" i="3"/>
  <c r="E44" i="3"/>
  <c r="C44" i="3"/>
  <c r="H35" i="3"/>
  <c r="E35" i="3"/>
  <c r="C35" i="3"/>
  <c r="H57" i="3"/>
  <c r="E57" i="3"/>
  <c r="C57" i="3"/>
  <c r="H61" i="3"/>
  <c r="E61" i="3"/>
  <c r="C61" i="3"/>
  <c r="H39" i="3"/>
  <c r="E39" i="3"/>
  <c r="C39" i="3"/>
  <c r="H52" i="3"/>
  <c r="E52" i="3"/>
  <c r="C52" i="3"/>
  <c r="H47" i="3"/>
  <c r="E47" i="3"/>
  <c r="C47" i="3"/>
  <c r="H43" i="3"/>
  <c r="E43" i="3"/>
  <c r="C43" i="3"/>
  <c r="H34" i="3"/>
  <c r="E34" i="3"/>
  <c r="C34" i="3"/>
  <c r="H56" i="3"/>
  <c r="E56" i="3"/>
  <c r="C56" i="3"/>
  <c r="H60" i="3"/>
  <c r="E60" i="3"/>
  <c r="C60" i="3"/>
  <c r="H38" i="3"/>
  <c r="E38" i="3"/>
  <c r="C38" i="3"/>
  <c r="H51" i="3"/>
  <c r="E51" i="3"/>
  <c r="C51" i="3"/>
  <c r="H46" i="3"/>
  <c r="E46" i="3"/>
  <c r="C46" i="3"/>
  <c r="H42" i="3"/>
  <c r="E42" i="3"/>
  <c r="C42" i="3"/>
  <c r="H33" i="3"/>
  <c r="E33" i="3"/>
  <c r="C33" i="3"/>
  <c r="H55" i="3"/>
  <c r="E55" i="3"/>
  <c r="C55" i="3"/>
  <c r="H59" i="3"/>
  <c r="E59" i="3"/>
  <c r="C59" i="3"/>
  <c r="H37" i="3"/>
  <c r="E37" i="3"/>
  <c r="C37" i="3"/>
  <c r="H50" i="3"/>
  <c r="E50" i="3"/>
  <c r="C50" i="3"/>
  <c r="H45" i="3"/>
  <c r="E45" i="3"/>
  <c r="C45" i="3"/>
  <c r="H41" i="3"/>
  <c r="E41" i="3"/>
  <c r="C41" i="3"/>
  <c r="H32" i="3"/>
  <c r="E32" i="3"/>
  <c r="C32" i="3"/>
  <c r="H54" i="3"/>
  <c r="E54" i="3"/>
  <c r="C54" i="3"/>
  <c r="H58" i="3"/>
  <c r="E58" i="3"/>
  <c r="C58" i="3"/>
  <c r="H36" i="3"/>
  <c r="E36" i="3"/>
  <c r="C36" i="3"/>
  <c r="H49" i="3"/>
  <c r="E49" i="3"/>
  <c r="C49" i="3"/>
  <c r="H171" i="3"/>
  <c r="E171" i="3"/>
  <c r="C171" i="3"/>
  <c r="H166" i="3"/>
  <c r="E166" i="3"/>
  <c r="C166" i="3"/>
  <c r="H157" i="3"/>
  <c r="E157" i="3"/>
  <c r="C157" i="3"/>
  <c r="H179" i="3"/>
  <c r="E179" i="3"/>
  <c r="C179" i="3"/>
  <c r="H183" i="3"/>
  <c r="E183" i="3"/>
  <c r="C183" i="3"/>
  <c r="H161" i="3"/>
  <c r="E161" i="3"/>
  <c r="C161" i="3"/>
  <c r="H175" i="3"/>
  <c r="E175" i="3"/>
  <c r="C175" i="3"/>
  <c r="H170" i="3"/>
  <c r="E170" i="3"/>
  <c r="C170" i="3"/>
  <c r="H165" i="3"/>
  <c r="E165" i="3"/>
  <c r="C165" i="3"/>
  <c r="H156" i="3"/>
  <c r="E156" i="3"/>
  <c r="C156" i="3"/>
  <c r="H178" i="3"/>
  <c r="E178" i="3"/>
  <c r="C178" i="3"/>
  <c r="H182" i="3"/>
  <c r="E182" i="3"/>
  <c r="C182" i="3"/>
  <c r="H160" i="3"/>
  <c r="E160" i="3"/>
  <c r="C160" i="3"/>
  <c r="H174" i="3"/>
  <c r="E174" i="3"/>
  <c r="C174" i="3"/>
  <c r="H169" i="3"/>
  <c r="E169" i="3"/>
  <c r="C169" i="3"/>
  <c r="H164" i="3"/>
  <c r="E164" i="3"/>
  <c r="C164" i="3"/>
  <c r="H155" i="3"/>
  <c r="E155" i="3"/>
  <c r="C155" i="3"/>
  <c r="H177" i="3"/>
  <c r="E177" i="3"/>
  <c r="C177" i="3"/>
  <c r="H181" i="3"/>
  <c r="E181" i="3"/>
  <c r="C181" i="3"/>
  <c r="H159" i="3"/>
  <c r="E159" i="3"/>
  <c r="C159" i="3"/>
  <c r="H173" i="3"/>
  <c r="E173" i="3"/>
  <c r="C173" i="3"/>
  <c r="H168" i="3"/>
  <c r="E168" i="3"/>
  <c r="C168" i="3"/>
  <c r="H163" i="3"/>
  <c r="E163" i="3"/>
  <c r="C163" i="3"/>
  <c r="H154" i="3"/>
  <c r="E154" i="3"/>
  <c r="C154" i="3"/>
  <c r="H176" i="3"/>
  <c r="E176" i="3"/>
  <c r="C176" i="3"/>
  <c r="H180" i="3"/>
  <c r="E180" i="3"/>
  <c r="C180" i="3"/>
  <c r="H158" i="3"/>
  <c r="E158" i="3"/>
  <c r="C158" i="3"/>
  <c r="H172" i="3"/>
  <c r="E172" i="3"/>
  <c r="C172" i="3"/>
  <c r="H167" i="3"/>
  <c r="E167" i="3"/>
  <c r="C167" i="3"/>
  <c r="H162" i="3"/>
  <c r="E162" i="3"/>
  <c r="C162" i="3"/>
  <c r="H153" i="3"/>
  <c r="E153" i="3"/>
  <c r="C153" i="3"/>
  <c r="H208" i="3"/>
  <c r="E208" i="3"/>
  <c r="C208" i="3"/>
  <c r="H213" i="3"/>
  <c r="E213" i="3"/>
  <c r="C213" i="3"/>
  <c r="H191" i="3"/>
  <c r="E191" i="3"/>
  <c r="C191" i="3"/>
  <c r="H203" i="3"/>
  <c r="E203" i="3"/>
  <c r="C203" i="3"/>
  <c r="H199" i="3"/>
  <c r="E199" i="3"/>
  <c r="C199" i="3"/>
  <c r="H195" i="3"/>
  <c r="E195" i="3"/>
  <c r="C195" i="3"/>
  <c r="H187" i="3"/>
  <c r="E187" i="3"/>
  <c r="C187" i="3"/>
  <c r="H207" i="3"/>
  <c r="E207" i="3"/>
  <c r="C207" i="3"/>
  <c r="H212" i="3"/>
  <c r="E212" i="3"/>
  <c r="C212" i="3"/>
  <c r="H190" i="3"/>
  <c r="E190" i="3"/>
  <c r="C190" i="3"/>
  <c r="H202" i="3"/>
  <c r="E202" i="3"/>
  <c r="C202" i="3"/>
  <c r="H198" i="3"/>
  <c r="E198" i="3"/>
  <c r="C198" i="3"/>
  <c r="H194" i="3"/>
  <c r="E194" i="3"/>
  <c r="C194" i="3"/>
  <c r="H186" i="3"/>
  <c r="E186" i="3"/>
  <c r="C186" i="3"/>
  <c r="H206" i="3"/>
  <c r="E206" i="3"/>
  <c r="C206" i="3"/>
  <c r="H211" i="3"/>
  <c r="E211" i="3"/>
  <c r="C211" i="3"/>
  <c r="H189" i="3"/>
  <c r="E189" i="3"/>
  <c r="C189" i="3"/>
  <c r="H201" i="3"/>
  <c r="E201" i="3"/>
  <c r="C201" i="3"/>
  <c r="H197" i="3"/>
  <c r="E197" i="3"/>
  <c r="C197" i="3"/>
  <c r="H193" i="3"/>
  <c r="E193" i="3"/>
  <c r="C193" i="3"/>
  <c r="H185" i="3"/>
  <c r="E185" i="3"/>
  <c r="C185" i="3"/>
  <c r="H205" i="3"/>
  <c r="E205" i="3"/>
  <c r="C205" i="3"/>
  <c r="H210" i="3"/>
  <c r="E210" i="3"/>
  <c r="C210" i="3"/>
  <c r="H188" i="3"/>
  <c r="E188" i="3"/>
  <c r="C188" i="3"/>
  <c r="H200" i="3"/>
  <c r="E200" i="3"/>
  <c r="C200" i="3"/>
  <c r="H196" i="3"/>
  <c r="E196" i="3"/>
  <c r="C196" i="3"/>
  <c r="H192" i="3"/>
  <c r="E192" i="3"/>
  <c r="C192" i="3"/>
  <c r="H184" i="3"/>
  <c r="E184" i="3"/>
  <c r="C184" i="3"/>
  <c r="H204" i="3"/>
  <c r="E204" i="3"/>
  <c r="C204" i="3"/>
  <c r="H209" i="3"/>
  <c r="E209" i="3"/>
  <c r="C209" i="3"/>
  <c r="H222" i="3"/>
  <c r="E222" i="3"/>
  <c r="C222" i="3"/>
  <c r="H236" i="3"/>
  <c r="E236" i="3"/>
  <c r="C236" i="3"/>
  <c r="H231" i="3"/>
  <c r="E231" i="3"/>
  <c r="C231" i="3"/>
  <c r="H226" i="3"/>
  <c r="E226" i="3"/>
  <c r="C226" i="3"/>
  <c r="H217" i="3"/>
  <c r="E217" i="3"/>
  <c r="C217" i="3"/>
  <c r="H240" i="3"/>
  <c r="E240" i="3"/>
  <c r="C240" i="3"/>
  <c r="H244" i="3"/>
  <c r="E244" i="3"/>
  <c r="C244" i="3"/>
  <c r="H221" i="3"/>
  <c r="E221" i="3"/>
  <c r="C221" i="3"/>
  <c r="H235" i="3"/>
  <c r="E235" i="3"/>
  <c r="C235" i="3"/>
  <c r="H230" i="3"/>
  <c r="E230" i="3"/>
  <c r="C230" i="3"/>
  <c r="H225" i="3"/>
  <c r="E225" i="3"/>
  <c r="C225" i="3"/>
  <c r="H216" i="3"/>
  <c r="E216" i="3"/>
  <c r="C216" i="3"/>
  <c r="H239" i="3"/>
  <c r="E239" i="3"/>
  <c r="C239" i="3"/>
  <c r="H243" i="3"/>
  <c r="E243" i="3"/>
  <c r="C243" i="3"/>
  <c r="H220" i="3"/>
  <c r="E220" i="3"/>
  <c r="C220" i="3"/>
  <c r="H234" i="3"/>
  <c r="E234" i="3"/>
  <c r="C234" i="3"/>
  <c r="H229" i="3"/>
  <c r="E229" i="3"/>
  <c r="C229" i="3"/>
  <c r="H224" i="3"/>
  <c r="E224" i="3"/>
  <c r="C224" i="3"/>
  <c r="H215" i="3"/>
  <c r="E215" i="3"/>
  <c r="C215" i="3"/>
  <c r="H238" i="3"/>
  <c r="E238" i="3"/>
  <c r="C238" i="3"/>
  <c r="H242" i="3"/>
  <c r="E242" i="3"/>
  <c r="C242" i="3"/>
  <c r="H219" i="3"/>
  <c r="E219" i="3"/>
  <c r="C219" i="3"/>
  <c r="H233" i="3"/>
  <c r="E233" i="3"/>
  <c r="C233" i="3"/>
  <c r="H228" i="3"/>
  <c r="E228" i="3"/>
  <c r="C228" i="3"/>
  <c r="H223" i="3"/>
  <c r="E223" i="3"/>
  <c r="C223" i="3"/>
  <c r="H214" i="3"/>
  <c r="E214" i="3"/>
  <c r="C214" i="3"/>
  <c r="H237" i="3"/>
  <c r="E237" i="3"/>
  <c r="C237" i="3"/>
  <c r="H241" i="3"/>
  <c r="E241" i="3"/>
  <c r="C241" i="3"/>
  <c r="H218" i="3"/>
  <c r="E218" i="3"/>
  <c r="C218" i="3"/>
  <c r="H232" i="3"/>
  <c r="E232" i="3"/>
  <c r="C232" i="3"/>
  <c r="H227" i="3"/>
  <c r="E227" i="3"/>
  <c r="C227" i="3"/>
  <c r="H15" i="3"/>
  <c r="E15" i="3"/>
  <c r="C15" i="3"/>
  <c r="H6" i="3"/>
  <c r="E6" i="3"/>
  <c r="C6" i="3"/>
  <c r="H27" i="3"/>
  <c r="E27" i="3"/>
  <c r="C27" i="3"/>
  <c r="H31" i="3"/>
  <c r="E31" i="3"/>
  <c r="C31" i="3"/>
  <c r="H10" i="3"/>
  <c r="E10" i="3"/>
  <c r="C10" i="3"/>
  <c r="H23" i="3"/>
  <c r="E23" i="3"/>
  <c r="C23" i="3"/>
  <c r="H19" i="3"/>
  <c r="E19" i="3"/>
  <c r="C19" i="3"/>
  <c r="H14" i="3"/>
  <c r="E14" i="3"/>
  <c r="C14" i="3"/>
  <c r="H5" i="3"/>
  <c r="E5" i="3"/>
  <c r="C5" i="3"/>
  <c r="H26" i="3"/>
  <c r="E26" i="3"/>
  <c r="C26" i="3"/>
  <c r="H30" i="3"/>
  <c r="E30" i="3"/>
  <c r="C30" i="3"/>
  <c r="H9" i="3"/>
  <c r="E9" i="3"/>
  <c r="C9" i="3"/>
  <c r="H22" i="3"/>
  <c r="E22" i="3"/>
  <c r="C22" i="3"/>
  <c r="H18" i="3"/>
  <c r="E18" i="3"/>
  <c r="C18" i="3"/>
  <c r="H13" i="3"/>
  <c r="E13" i="3"/>
  <c r="C13" i="3"/>
  <c r="H4" i="3"/>
  <c r="E4" i="3"/>
  <c r="C4" i="3"/>
  <c r="H25" i="3"/>
  <c r="E25" i="3"/>
  <c r="C25" i="3"/>
  <c r="H29" i="3"/>
  <c r="E29" i="3"/>
  <c r="C29" i="3"/>
  <c r="H8" i="3"/>
  <c r="E8" i="3"/>
  <c r="C8" i="3"/>
  <c r="H21" i="3"/>
  <c r="E21" i="3"/>
  <c r="C21" i="3"/>
  <c r="H17" i="3"/>
  <c r="E17" i="3"/>
  <c r="C17" i="3"/>
  <c r="H12" i="3"/>
  <c r="E12" i="3"/>
  <c r="C12" i="3"/>
  <c r="H3" i="3"/>
  <c r="E3" i="3"/>
  <c r="C3" i="3"/>
  <c r="H24" i="3"/>
  <c r="E24" i="3"/>
  <c r="C24" i="3"/>
  <c r="H28" i="3"/>
  <c r="E28" i="3"/>
  <c r="C28" i="3"/>
  <c r="H7" i="3"/>
  <c r="E7" i="3"/>
  <c r="C7" i="3"/>
  <c r="H20" i="3"/>
  <c r="E20" i="3"/>
  <c r="C20" i="3"/>
  <c r="H16" i="3"/>
  <c r="E16" i="3"/>
  <c r="C16" i="3"/>
  <c r="H11" i="3"/>
  <c r="E11" i="3"/>
  <c r="C11" i="3"/>
  <c r="H2" i="3"/>
  <c r="E2" i="3"/>
  <c r="C2" i="3"/>
  <c r="H270" i="3"/>
  <c r="E270" i="3"/>
  <c r="C270" i="3"/>
  <c r="H275" i="3"/>
  <c r="E275" i="3"/>
  <c r="C275" i="3"/>
  <c r="H253" i="3"/>
  <c r="E253" i="3"/>
  <c r="C253" i="3"/>
  <c r="H265" i="3"/>
  <c r="E265" i="3"/>
  <c r="C265" i="3"/>
  <c r="H261" i="3"/>
  <c r="E261" i="3"/>
  <c r="C261" i="3"/>
  <c r="H257" i="3"/>
  <c r="E257" i="3"/>
  <c r="C257" i="3"/>
  <c r="H248" i="3"/>
  <c r="E248" i="3"/>
  <c r="C248" i="3"/>
  <c r="H269" i="3"/>
  <c r="E269" i="3"/>
  <c r="C269" i="3"/>
  <c r="H274" i="3"/>
  <c r="E274" i="3"/>
  <c r="C274" i="3"/>
  <c r="H252" i="3"/>
  <c r="E252" i="3"/>
  <c r="C252" i="3"/>
  <c r="H264" i="3"/>
  <c r="E264" i="3"/>
  <c r="C264" i="3"/>
  <c r="H260" i="3"/>
  <c r="E260" i="3"/>
  <c r="C260" i="3"/>
  <c r="H256" i="3"/>
  <c r="E256" i="3"/>
  <c r="C256" i="3"/>
  <c r="H247" i="3"/>
  <c r="E247" i="3"/>
  <c r="C247" i="3"/>
  <c r="H268" i="3"/>
  <c r="E268" i="3"/>
  <c r="C268" i="3"/>
  <c r="H273" i="3"/>
  <c r="E273" i="3"/>
  <c r="C273" i="3"/>
  <c r="H251" i="3"/>
  <c r="E251" i="3"/>
  <c r="C251" i="3"/>
  <c r="H263" i="3"/>
  <c r="E263" i="3"/>
  <c r="C263" i="3"/>
  <c r="H259" i="3"/>
  <c r="E259" i="3"/>
  <c r="C259" i="3"/>
  <c r="H255" i="3"/>
  <c r="E255" i="3"/>
  <c r="C255" i="3"/>
  <c r="H246" i="3"/>
  <c r="E246" i="3"/>
  <c r="C246" i="3"/>
  <c r="H267" i="3"/>
  <c r="E267" i="3"/>
  <c r="C267" i="3"/>
  <c r="H272" i="3"/>
  <c r="E272" i="3"/>
  <c r="C272" i="3"/>
  <c r="H250" i="3"/>
  <c r="E250" i="3"/>
  <c r="C250" i="3"/>
  <c r="H262" i="3"/>
  <c r="E262" i="3"/>
  <c r="C262" i="3"/>
  <c r="H258" i="3"/>
  <c r="E258" i="3"/>
  <c r="C258" i="3"/>
  <c r="H254" i="3"/>
  <c r="E254" i="3"/>
  <c r="C254" i="3"/>
  <c r="H245" i="3"/>
  <c r="E245" i="3"/>
  <c r="C245" i="3"/>
  <c r="H266" i="3"/>
  <c r="E266" i="3"/>
  <c r="C266" i="3"/>
  <c r="H271" i="3"/>
  <c r="E271" i="3"/>
  <c r="C271" i="3"/>
  <c r="H249" i="3"/>
  <c r="E249" i="3"/>
  <c r="C249" i="3"/>
  <c r="H113" i="3"/>
  <c r="E113" i="3"/>
  <c r="C113" i="3"/>
  <c r="H109" i="3"/>
  <c r="E109" i="3"/>
  <c r="C109" i="3"/>
  <c r="H105" i="3"/>
  <c r="E105" i="3"/>
  <c r="C105" i="3"/>
  <c r="H97" i="3"/>
  <c r="E97" i="3"/>
  <c r="C97" i="3"/>
  <c r="H117" i="3"/>
  <c r="E117" i="3"/>
  <c r="C117" i="3"/>
  <c r="H121" i="3"/>
  <c r="E121" i="3"/>
  <c r="C121" i="3"/>
  <c r="H101" i="3"/>
  <c r="E101" i="3"/>
  <c r="C101" i="3"/>
  <c r="H112" i="3"/>
  <c r="E112" i="3"/>
  <c r="C112" i="3"/>
  <c r="H108" i="3"/>
  <c r="E108" i="3"/>
  <c r="C108" i="3"/>
  <c r="H104" i="3"/>
  <c r="E104" i="3"/>
  <c r="C104" i="3"/>
  <c r="H96" i="3"/>
  <c r="E96" i="3"/>
  <c r="C96" i="3"/>
  <c r="H116" i="3"/>
  <c r="E116" i="3"/>
  <c r="C116" i="3"/>
  <c r="H120" i="3"/>
  <c r="E120" i="3"/>
  <c r="C120" i="3"/>
  <c r="H100" i="3"/>
  <c r="E100" i="3"/>
  <c r="C100" i="3"/>
  <c r="H111" i="3"/>
  <c r="E111" i="3"/>
  <c r="C111" i="3"/>
  <c r="H107" i="3"/>
  <c r="E107" i="3"/>
  <c r="C107" i="3"/>
  <c r="H103" i="3"/>
  <c r="E103" i="3"/>
  <c r="C103" i="3"/>
  <c r="H95" i="3"/>
  <c r="E95" i="3"/>
  <c r="C95" i="3"/>
  <c r="H115" i="3"/>
  <c r="E115" i="3"/>
  <c r="C115" i="3"/>
  <c r="H119" i="3"/>
  <c r="E119" i="3"/>
  <c r="C119" i="3"/>
  <c r="H99" i="3"/>
  <c r="E99" i="3"/>
  <c r="C99" i="3"/>
  <c r="H110" i="3"/>
  <c r="E110" i="3"/>
  <c r="C110" i="3"/>
  <c r="H106" i="3"/>
  <c r="E106" i="3"/>
  <c r="C106" i="3"/>
  <c r="H102" i="3"/>
  <c r="E102" i="3"/>
  <c r="C102" i="3"/>
  <c r="H94" i="3"/>
  <c r="E94" i="3"/>
  <c r="C94" i="3"/>
  <c r="H114" i="3"/>
  <c r="E114" i="3"/>
  <c r="C114" i="3"/>
  <c r="H118" i="3"/>
  <c r="E118" i="3"/>
  <c r="C118" i="3"/>
  <c r="H98" i="3"/>
  <c r="E98" i="3"/>
  <c r="C98" i="3"/>
  <c r="H144" i="3"/>
  <c r="E144" i="3"/>
  <c r="C144" i="3"/>
  <c r="H139" i="3"/>
  <c r="E139" i="3"/>
  <c r="C139" i="3"/>
  <c r="H134" i="3"/>
  <c r="E134" i="3"/>
  <c r="C134" i="3"/>
  <c r="H125" i="3"/>
  <c r="E125" i="3"/>
  <c r="C125" i="3"/>
  <c r="H148" i="3"/>
  <c r="E148" i="3"/>
  <c r="C148" i="3"/>
  <c r="H152" i="3"/>
  <c r="E152" i="3"/>
  <c r="C152" i="3"/>
  <c r="H129" i="3"/>
  <c r="E129" i="3"/>
  <c r="C129" i="3"/>
  <c r="H143" i="3"/>
  <c r="E143" i="3"/>
  <c r="C143" i="3"/>
  <c r="H138" i="3"/>
  <c r="E138" i="3"/>
  <c r="C138" i="3"/>
  <c r="H133" i="3"/>
  <c r="E133" i="3"/>
  <c r="C133" i="3"/>
  <c r="H124" i="3"/>
  <c r="E124" i="3"/>
  <c r="C124" i="3"/>
  <c r="H147" i="3"/>
  <c r="E147" i="3"/>
  <c r="C147" i="3"/>
  <c r="H151" i="3"/>
  <c r="E151" i="3"/>
  <c r="C151" i="3"/>
  <c r="H128" i="3"/>
  <c r="E128" i="3"/>
  <c r="C128" i="3"/>
  <c r="H142" i="3"/>
  <c r="E142" i="3"/>
  <c r="C142" i="3"/>
  <c r="H137" i="3"/>
  <c r="E137" i="3"/>
  <c r="C137" i="3"/>
  <c r="H132" i="3"/>
  <c r="E132" i="3"/>
  <c r="C132" i="3"/>
  <c r="H123" i="3"/>
  <c r="E123" i="3"/>
  <c r="C123" i="3"/>
  <c r="H146" i="3"/>
  <c r="E146" i="3"/>
  <c r="C146" i="3"/>
  <c r="H150" i="3"/>
  <c r="E150" i="3"/>
  <c r="C150" i="3"/>
  <c r="H127" i="3"/>
  <c r="E127" i="3"/>
  <c r="C127" i="3"/>
  <c r="H141" i="3"/>
  <c r="E141" i="3"/>
  <c r="C141" i="3"/>
  <c r="H136" i="3"/>
  <c r="E136" i="3"/>
  <c r="C136" i="3"/>
  <c r="H131" i="3"/>
  <c r="E131" i="3"/>
  <c r="C131" i="3"/>
  <c r="H122" i="3"/>
  <c r="E122" i="3"/>
  <c r="C122" i="3"/>
  <c r="H145" i="3"/>
  <c r="E145" i="3"/>
  <c r="C145" i="3"/>
  <c r="H149" i="3"/>
  <c r="E149" i="3"/>
  <c r="C149" i="3"/>
  <c r="H126" i="3"/>
  <c r="E126" i="3"/>
  <c r="C126" i="3"/>
  <c r="H140" i="3"/>
  <c r="E140" i="3"/>
  <c r="C140" i="3"/>
  <c r="H135" i="3"/>
  <c r="E135" i="3"/>
  <c r="C135" i="3"/>
  <c r="H130" i="3"/>
  <c r="E130" i="3"/>
  <c r="C130" i="3"/>
</calcChain>
</file>

<file path=xl/sharedStrings.xml><?xml version="1.0" encoding="utf-8"?>
<sst xmlns="http://schemas.openxmlformats.org/spreadsheetml/2006/main" count="1548" uniqueCount="87">
  <si>
    <t>Medie</t>
  </si>
  <si>
    <t>Nr. crt.</t>
  </si>
  <si>
    <t>Nume şi prenume</t>
  </si>
  <si>
    <t>Şcoala</t>
  </si>
  <si>
    <t>Nota1</t>
  </si>
  <si>
    <t>Nota2</t>
  </si>
  <si>
    <t>Pop Ion</t>
  </si>
  <si>
    <t>Liceul Sfântul Gheorghe</t>
  </si>
  <si>
    <t>ARON DARIUS</t>
  </si>
  <si>
    <t>Radu Dan</t>
  </si>
  <si>
    <t>Colegiul Ion Creangă</t>
  </si>
  <si>
    <t>BAN EMIL</t>
  </si>
  <si>
    <t>Costea Dana</t>
  </si>
  <si>
    <t>BOC ELENA</t>
  </si>
  <si>
    <t>Vali Petre</t>
  </si>
  <si>
    <t>COSTEA DANA</t>
  </si>
  <si>
    <t>Ban Emil</t>
  </si>
  <si>
    <t>Liceul Tehnologic Moldovan</t>
  </si>
  <si>
    <t>CRET CARMINA</t>
  </si>
  <si>
    <t>Mane Virgil</t>
  </si>
  <si>
    <t>DOBRE CRISTI</t>
  </si>
  <si>
    <t>Boc Elena</t>
  </si>
  <si>
    <t>DOLGA IOANA</t>
  </si>
  <si>
    <t>Vasi Maria</t>
  </si>
  <si>
    <t>GAL CARINA</t>
  </si>
  <si>
    <t>Stan Florina</t>
  </si>
  <si>
    <t>GREG PAULA</t>
  </si>
  <si>
    <t>Greg Paula</t>
  </si>
  <si>
    <t>MANE VIRGIL</t>
  </si>
  <si>
    <t>Popa Corina</t>
  </si>
  <si>
    <t>OPREA ADI</t>
  </si>
  <si>
    <t>Ratiu Ioan</t>
  </si>
  <si>
    <t>POP ION</t>
  </si>
  <si>
    <t>Oprea Adi</t>
  </si>
  <si>
    <t>POPA CORINA</t>
  </si>
  <si>
    <t>Gal Carina</t>
  </si>
  <si>
    <t>POPAN IULIUS</t>
  </si>
  <si>
    <t>Dobre Cristi</t>
  </si>
  <si>
    <t>RADU DAN</t>
  </si>
  <si>
    <t>RAR VICTOR</t>
  </si>
  <si>
    <t>RATIU IOAN</t>
  </si>
  <si>
    <t>STAN FLORINA</t>
  </si>
  <si>
    <t>VALI PETRE</t>
  </si>
  <si>
    <t>VASI MARIA</t>
  </si>
  <si>
    <t>Coordonator</t>
  </si>
  <si>
    <t>Isopescu  Maria</t>
  </si>
  <si>
    <t>Davidescu Vasile</t>
  </si>
  <si>
    <t>Mironescu Ion</t>
  </si>
  <si>
    <t>Colegiun Ioan Slavici</t>
  </si>
  <si>
    <t>Pop Dana</t>
  </si>
  <si>
    <r>
      <t xml:space="preserve">1. Deschideţi foaia de calcul </t>
    </r>
    <r>
      <rPr>
        <b/>
        <sz val="12"/>
        <color theme="1"/>
        <rFont val="Times New Roman"/>
        <family val="1"/>
        <charset val="238"/>
      </rPr>
      <t>elevi</t>
    </r>
    <r>
      <rPr>
        <sz val="12"/>
        <color theme="1"/>
        <rFont val="Times New Roman"/>
        <family val="1"/>
        <charset val="238"/>
      </rPr>
      <t xml:space="preserve"> şi completaţi corespunzător  coloanele D, E, F cu datele elevilor extrase din tabelele  alăturate(utilizaţi funcţia </t>
    </r>
    <r>
      <rPr>
        <b/>
        <sz val="12"/>
        <color theme="1"/>
        <rFont val="Times New Roman"/>
        <family val="1"/>
        <charset val="238"/>
      </rPr>
      <t>VLOOKUP)</t>
    </r>
  </si>
  <si>
    <r>
      <t xml:space="preserve">2. Completaţi coloana </t>
    </r>
    <r>
      <rPr>
        <b/>
        <sz val="12"/>
        <color theme="1"/>
        <rFont val="Times New Roman"/>
        <family val="1"/>
        <charset val="238"/>
      </rPr>
      <t>Medie</t>
    </r>
    <r>
      <rPr>
        <sz val="12"/>
        <color theme="1"/>
        <rFont val="Times New Roman"/>
        <family val="1"/>
        <charset val="238"/>
      </rPr>
      <t xml:space="preserve"> cu funcţia corespunzătoare calculului  mediei celor 3 note.</t>
    </r>
  </si>
  <si>
    <t>Cerinte:</t>
  </si>
  <si>
    <t>a. media mediilor elevilor de la "Colegiul Ion Creangă"</t>
  </si>
  <si>
    <t>c.cate medii sub 5  sunt in tabel?</t>
  </si>
  <si>
    <t>b. cati elevi sunt de la liceu?</t>
  </si>
  <si>
    <t>Suplimentar</t>
  </si>
  <si>
    <t>3. Utilizând criteriile aferente functiilor specifice bazelor de date afișați:</t>
  </si>
  <si>
    <t>d. Care este cea mai mare medie a fetelor?</t>
  </si>
  <si>
    <t>e. Câte fete au cel putin o notă de 7?</t>
  </si>
  <si>
    <t>f.Pentru cerintele a-e, utilizati filtrarea avansata si extrageti elevii care indeplinesc fiecare din cele 5 criterii</t>
  </si>
  <si>
    <t>Data</t>
  </si>
  <si>
    <t>An</t>
  </si>
  <si>
    <t>Luna</t>
  </si>
  <si>
    <t>Numar sapt</t>
  </si>
  <si>
    <t>Nume zi</t>
  </si>
  <si>
    <t>Incasări</t>
  </si>
  <si>
    <t>Tva 24%</t>
  </si>
  <si>
    <t>Ianuarie</t>
  </si>
  <si>
    <t>Luni</t>
  </si>
  <si>
    <t>Marti</t>
  </si>
  <si>
    <t>Miercuri</t>
  </si>
  <si>
    <t>Joi</t>
  </si>
  <si>
    <t>Vineri</t>
  </si>
  <si>
    <t>Sambata</t>
  </si>
  <si>
    <t>Duminica</t>
  </si>
  <si>
    <t>Februarie</t>
  </si>
  <si>
    <t>Martie</t>
  </si>
  <si>
    <t>Aprilie</t>
  </si>
  <si>
    <t>Mai</t>
  </si>
  <si>
    <t>Iunie</t>
  </si>
  <si>
    <t>Iulie</t>
  </si>
  <si>
    <t>August</t>
  </si>
  <si>
    <t>Septembrie</t>
  </si>
  <si>
    <t>Octombrie</t>
  </si>
  <si>
    <t>Noiembrie</t>
  </si>
  <si>
    <t>Decembrie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</si>
</sst>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.##\ &quot;RON&quot;"/>
    <numFmt numFmtId="165" formatCode="dd\/mm\/yyyy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0">
    <xf numFmtId="0" fontId="0" fillId="0" borderId="0" xfId="0"/>
    <xf numFmtId="2" fontId="0" fillId="0" borderId="0" xfId="0" applyNumberFormat="1"/>
    <xf numFmtId="0" fontId="1" fillId="2" borderId="0" xfId="0" applyFont="1" applyFill="1" applyBorder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5" fillId="0" borderId="0" xfId="1" applyFont="1" applyBorder="1"/>
    <xf numFmtId="0" fontId="0" fillId="0" borderId="0" xfId="0"/>
    <xf numFmtId="0" fontId="3" fillId="0" borderId="0" xfId="1" applyFont="1" applyBorder="1"/>
    <xf numFmtId="0" fontId="0" fillId="0" borderId="0" xfId="1" applyFont="1" applyBorder="1"/>
    <xf numFmtId="164" fontId="3" fillId="0" borderId="0" xfId="1" applyNumberFormat="1" applyFont="1" applyBorder="1"/>
    <xf numFmtId="0" fontId="6" fillId="0" borderId="0" xfId="1" applyFont="1" applyBorder="1"/>
    <xf numFmtId="0" fontId="0" fillId="0" borderId="0" xfId="0"/>
    <xf numFmtId="0" fontId="9" fillId="0" borderId="0" xfId="0" applyFont="1"/>
    <xf numFmtId="0" fontId="0" fillId="0" borderId="0" xfId="0" applyNumberFormat="1"/>
    <xf numFmtId="0" fontId="1" fillId="2" borderId="5" xfId="0" applyFont="1" applyFill="1" applyBorder="1"/>
    <xf numFmtId="0" fontId="1" fillId="2" borderId="6" xfId="0" applyFont="1" applyFill="1" applyBorder="1"/>
    <xf numFmtId="165" fontId="0" fillId="0" borderId="0" xfId="0" applyNumberFormat="1"/>
    <xf numFmtId="1" fontId="0" fillId="0" borderId="0" xfId="0" applyNumberFormat="1"/>
    <xf numFmtId="0" fontId="7" fillId="4" borderId="1" xfId="0" applyFont="1" applyFill="1" applyBorder="1" applyAlignment="1">
      <alignment horizontal="left" vertical="top" wrapText="1"/>
    </xf>
    <xf numFmtId="0" fontId="0" fillId="6" borderId="2" xfId="0" applyFill="1" applyBorder="1" applyAlignment="1">
      <alignment horizontal="left" vertical="top" wrapText="1"/>
    </xf>
    <xf numFmtId="0" fontId="0" fillId="6" borderId="3" xfId="0" applyFill="1" applyBorder="1" applyAlignment="1">
      <alignment horizontal="left" vertical="top" wrapText="1"/>
    </xf>
    <xf numFmtId="0" fontId="0" fillId="6" borderId="4" xfId="0" applyFill="1" applyBorder="1" applyAlignment="1">
      <alignment horizontal="left" vertical="top" wrapText="1"/>
    </xf>
    <xf numFmtId="0" fontId="0" fillId="5" borderId="2" xfId="0" applyFill="1" applyBorder="1" applyAlignment="1">
      <alignment horizontal="center" vertical="top" wrapText="1"/>
    </xf>
    <xf numFmtId="0" fontId="0" fillId="5" borderId="4" xfId="0" applyFill="1" applyBorder="1" applyAlignment="1">
      <alignment horizontal="center" vertical="top" wrapText="1"/>
    </xf>
    <xf numFmtId="0" fontId="0" fillId="5" borderId="1" xfId="0" applyFill="1" applyBorder="1" applyAlignment="1">
      <alignment horizontal="center" wrapText="1"/>
    </xf>
  </cellXfs>
  <cellStyles count="3">
    <cellStyle name="Normal" xfId="0" builtinId="0"/>
    <cellStyle name="Normal 2" xfId="2"/>
    <cellStyle name="Normal_Sheet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81"/>
  <sheetViews>
    <sheetView workbookViewId="0">
      <selection activeCell="A732" sqref="A732:XFD2000"/>
    </sheetView>
  </sheetViews>
  <sheetFormatPr defaultRowHeight="15" x14ac:dyDescent="0.25"/>
  <cols>
    <col min="2" max="2" width="10.7109375" bestFit="1" customWidth="1"/>
    <col min="3" max="3" width="9.7109375" customWidth="1"/>
    <col min="4" max="4" width="21.5703125" bestFit="1" customWidth="1"/>
    <col min="5" max="5" width="9.42578125" style="1" bestFit="1" customWidth="1"/>
    <col min="6" max="6" width="18.85546875" customWidth="1"/>
    <col min="7" max="7" width="25.5703125" customWidth="1"/>
  </cols>
  <sheetData>
    <row r="1" spans="2:8" x14ac:dyDescent="0.25">
      <c r="B1" s="19" t="s">
        <v>61</v>
      </c>
      <c r="C1" s="19" t="s">
        <v>62</v>
      </c>
      <c r="D1" s="19" t="s">
        <v>63</v>
      </c>
      <c r="E1" s="19" t="s">
        <v>64</v>
      </c>
      <c r="F1" s="19" t="s">
        <v>65</v>
      </c>
      <c r="G1" s="20" t="s">
        <v>66</v>
      </c>
      <c r="H1" s="2" t="s">
        <v>67</v>
      </c>
    </row>
    <row r="2" spans="2:8" x14ac:dyDescent="0.25">
      <c r="B2" s="21">
        <v>38808</v>
      </c>
      <c r="C2" s="18">
        <f>YEAR(B2)</f>
        <v>2006</v>
      </c>
      <c r="D2" s="16" t="s">
        <v>78</v>
      </c>
      <c r="E2" s="22">
        <f>MOD(WEEKNUM(B2), 5)+1</f>
        <v>4</v>
      </c>
      <c r="F2" s="16" t="s">
        <v>75</v>
      </c>
      <c r="G2" s="16">
        <v>87</v>
      </c>
      <c r="H2" s="16">
        <f>0.24*G2</f>
        <v>20.88</v>
      </c>
    </row>
    <row r="3" spans="2:8" x14ac:dyDescent="0.25">
      <c r="B3" s="21">
        <v>38815</v>
      </c>
      <c r="C3" s="18">
        <f>YEAR(B3)</f>
        <v>2006</v>
      </c>
      <c r="D3" s="16" t="s">
        <v>78</v>
      </c>
      <c r="E3" s="22">
        <f>MOD(WEEKNUM(B3), 5)+1</f>
        <v>5</v>
      </c>
      <c r="F3" s="16" t="s">
        <v>75</v>
      </c>
      <c r="G3" s="16">
        <v>898</v>
      </c>
      <c r="H3" s="16">
        <f>0.24*G3</f>
        <v>215.51999999999998</v>
      </c>
    </row>
    <row r="4" spans="2:8" x14ac:dyDescent="0.25">
      <c r="B4" s="21">
        <v>38822</v>
      </c>
      <c r="C4" s="18">
        <f>YEAR(B4)</f>
        <v>2006</v>
      </c>
      <c r="D4" s="16" t="s">
        <v>78</v>
      </c>
      <c r="E4" s="22">
        <f>MOD(WEEKNUM(B4), 5)+1</f>
        <v>1</v>
      </c>
      <c r="F4" s="16" t="s">
        <v>75</v>
      </c>
      <c r="G4" s="16">
        <v>552</v>
      </c>
      <c r="H4" s="16">
        <f>0.24*G4</f>
        <v>132.47999999999999</v>
      </c>
    </row>
    <row r="5" spans="2:8" x14ac:dyDescent="0.25">
      <c r="B5" s="21">
        <v>38829</v>
      </c>
      <c r="C5" s="18">
        <f>YEAR(B5)</f>
        <v>2006</v>
      </c>
      <c r="D5" s="16" t="s">
        <v>78</v>
      </c>
      <c r="E5" s="22">
        <f>MOD(WEEKNUM(B5), 5)+1</f>
        <v>2</v>
      </c>
      <c r="F5" s="16" t="s">
        <v>75</v>
      </c>
      <c r="G5" s="16">
        <v>803</v>
      </c>
      <c r="H5" s="16">
        <f>0.24*G5</f>
        <v>192.72</v>
      </c>
    </row>
    <row r="6" spans="2:8" x14ac:dyDescent="0.25">
      <c r="B6" s="21">
        <v>38836</v>
      </c>
      <c r="C6" s="18">
        <f>YEAR(B6)</f>
        <v>2006</v>
      </c>
      <c r="D6" s="16" t="s">
        <v>78</v>
      </c>
      <c r="E6" s="22">
        <f>MOD(WEEKNUM(B6), 5)+1</f>
        <v>3</v>
      </c>
      <c r="F6" s="16" t="s">
        <v>75</v>
      </c>
      <c r="G6" s="16">
        <v>1204</v>
      </c>
      <c r="H6" s="16">
        <f>0.24*G6</f>
        <v>288.95999999999998</v>
      </c>
    </row>
    <row r="7" spans="2:8" x14ac:dyDescent="0.25">
      <c r="B7" s="21">
        <v>38812</v>
      </c>
      <c r="C7" s="18">
        <f>YEAR(B7)</f>
        <v>2006</v>
      </c>
      <c r="D7" s="16" t="s">
        <v>78</v>
      </c>
      <c r="E7" s="22">
        <f>MOD(WEEKNUM(B7), 5)+1</f>
        <v>5</v>
      </c>
      <c r="F7" s="16" t="s">
        <v>72</v>
      </c>
      <c r="G7" s="16">
        <v>311</v>
      </c>
      <c r="H7" s="16">
        <f>0.24*G7</f>
        <v>74.64</v>
      </c>
    </row>
    <row r="8" spans="2:8" x14ac:dyDescent="0.25">
      <c r="B8" s="21">
        <v>38819</v>
      </c>
      <c r="C8" s="18">
        <f>YEAR(B8)</f>
        <v>2006</v>
      </c>
      <c r="D8" s="16" t="s">
        <v>78</v>
      </c>
      <c r="E8" s="22">
        <f>MOD(WEEKNUM(B8), 5)+1</f>
        <v>1</v>
      </c>
      <c r="F8" s="16" t="s">
        <v>72</v>
      </c>
      <c r="G8" s="16">
        <v>1068</v>
      </c>
      <c r="H8" s="16">
        <f>0.24*G8</f>
        <v>256.32</v>
      </c>
    </row>
    <row r="9" spans="2:8" x14ac:dyDescent="0.25">
      <c r="B9" s="21">
        <v>38826</v>
      </c>
      <c r="C9" s="18">
        <f>YEAR(B9)</f>
        <v>2006</v>
      </c>
      <c r="D9" s="16" t="s">
        <v>78</v>
      </c>
      <c r="E9" s="22">
        <f>MOD(WEEKNUM(B9), 5)+1</f>
        <v>2</v>
      </c>
      <c r="F9" s="16" t="s">
        <v>72</v>
      </c>
      <c r="G9" s="16">
        <v>999</v>
      </c>
      <c r="H9" s="16">
        <f>0.24*G9</f>
        <v>239.76</v>
      </c>
    </row>
    <row r="10" spans="2:8" x14ac:dyDescent="0.25">
      <c r="B10" s="21">
        <v>38833</v>
      </c>
      <c r="C10" s="18">
        <f>YEAR(B10)</f>
        <v>2006</v>
      </c>
      <c r="D10" s="16" t="s">
        <v>78</v>
      </c>
      <c r="E10" s="22">
        <f>MOD(WEEKNUM(B10), 5)+1</f>
        <v>3</v>
      </c>
      <c r="F10" s="16" t="s">
        <v>72</v>
      </c>
      <c r="G10" s="16">
        <v>358</v>
      </c>
      <c r="H10" s="16">
        <f>0.24*G10</f>
        <v>85.92</v>
      </c>
    </row>
    <row r="11" spans="2:8" x14ac:dyDescent="0.25">
      <c r="B11" s="21">
        <v>38809</v>
      </c>
      <c r="C11" s="18">
        <f>YEAR(B11)</f>
        <v>2006</v>
      </c>
      <c r="D11" s="16" t="s">
        <v>78</v>
      </c>
      <c r="E11" s="22">
        <f>MOD(WEEKNUM(B11), 5)+1</f>
        <v>5</v>
      </c>
      <c r="F11" s="16" t="s">
        <v>69</v>
      </c>
      <c r="G11" s="16">
        <v>141</v>
      </c>
      <c r="H11" s="16">
        <f>0.24*G11</f>
        <v>33.839999999999996</v>
      </c>
    </row>
    <row r="12" spans="2:8" x14ac:dyDescent="0.25">
      <c r="B12" s="21">
        <v>38816</v>
      </c>
      <c r="C12" s="18">
        <f>YEAR(B12)</f>
        <v>2006</v>
      </c>
      <c r="D12" s="16" t="s">
        <v>78</v>
      </c>
      <c r="E12" s="22">
        <f>MOD(WEEKNUM(B12), 5)+1</f>
        <v>1</v>
      </c>
      <c r="F12" s="16" t="s">
        <v>69</v>
      </c>
      <c r="G12" s="16">
        <v>1198</v>
      </c>
      <c r="H12" s="16">
        <f>0.24*G12</f>
        <v>287.52</v>
      </c>
    </row>
    <row r="13" spans="2:8" x14ac:dyDescent="0.25">
      <c r="B13" s="21">
        <v>38823</v>
      </c>
      <c r="C13" s="18">
        <f>YEAR(B13)</f>
        <v>2006</v>
      </c>
      <c r="D13" s="16" t="s">
        <v>78</v>
      </c>
      <c r="E13" s="22">
        <f>MOD(WEEKNUM(B13), 5)+1</f>
        <v>2</v>
      </c>
      <c r="F13" s="16" t="s">
        <v>69</v>
      </c>
      <c r="G13" s="16">
        <v>1169</v>
      </c>
      <c r="H13" s="16">
        <f>0.24*G13</f>
        <v>280.56</v>
      </c>
    </row>
    <row r="14" spans="2:8" x14ac:dyDescent="0.25">
      <c r="B14" s="21">
        <v>38830</v>
      </c>
      <c r="C14" s="18">
        <f>YEAR(B14)</f>
        <v>2006</v>
      </c>
      <c r="D14" s="16" t="s">
        <v>78</v>
      </c>
      <c r="E14" s="22">
        <f>MOD(WEEKNUM(B14), 5)+1</f>
        <v>3</v>
      </c>
      <c r="F14" s="16" t="s">
        <v>69</v>
      </c>
      <c r="G14" s="16">
        <v>115</v>
      </c>
      <c r="H14" s="16">
        <f>0.24*G14</f>
        <v>27.599999999999998</v>
      </c>
    </row>
    <row r="15" spans="2:8" x14ac:dyDescent="0.25">
      <c r="B15" s="21">
        <v>38837</v>
      </c>
      <c r="C15" s="18">
        <f>YEAR(B15)</f>
        <v>2006</v>
      </c>
      <c r="D15" s="16" t="s">
        <v>78</v>
      </c>
      <c r="E15" s="22">
        <f>MOD(WEEKNUM(B15), 5)+1</f>
        <v>4</v>
      </c>
      <c r="F15" s="16" t="s">
        <v>69</v>
      </c>
      <c r="G15" s="16">
        <v>183</v>
      </c>
      <c r="H15" s="16">
        <f>0.24*G15</f>
        <v>43.92</v>
      </c>
    </row>
    <row r="16" spans="2:8" x14ac:dyDescent="0.25">
      <c r="B16" s="21">
        <v>38810</v>
      </c>
      <c r="C16" s="18">
        <f>YEAR(B16)</f>
        <v>2006</v>
      </c>
      <c r="D16" s="16" t="s">
        <v>78</v>
      </c>
      <c r="E16" s="22">
        <f>MOD(WEEKNUM(B16), 5)+1</f>
        <v>5</v>
      </c>
      <c r="F16" s="16" t="s">
        <v>70</v>
      </c>
      <c r="G16" s="16">
        <v>697</v>
      </c>
      <c r="H16" s="16">
        <f>0.24*G16</f>
        <v>167.28</v>
      </c>
    </row>
    <row r="17" spans="2:8" x14ac:dyDescent="0.25">
      <c r="B17" s="21">
        <v>38817</v>
      </c>
      <c r="C17" s="18">
        <f>YEAR(B17)</f>
        <v>2006</v>
      </c>
      <c r="D17" s="16" t="s">
        <v>78</v>
      </c>
      <c r="E17" s="22">
        <f>MOD(WEEKNUM(B17), 5)+1</f>
        <v>1</v>
      </c>
      <c r="F17" s="16" t="s">
        <v>70</v>
      </c>
      <c r="G17" s="16">
        <v>560</v>
      </c>
      <c r="H17" s="16">
        <f>0.24*G17</f>
        <v>134.4</v>
      </c>
    </row>
    <row r="18" spans="2:8" x14ac:dyDescent="0.25">
      <c r="B18" s="21">
        <v>38824</v>
      </c>
      <c r="C18" s="18">
        <f>YEAR(B18)</f>
        <v>2006</v>
      </c>
      <c r="D18" s="16" t="s">
        <v>78</v>
      </c>
      <c r="E18" s="22">
        <f>MOD(WEEKNUM(B18), 5)+1</f>
        <v>2</v>
      </c>
      <c r="F18" s="16" t="s">
        <v>70</v>
      </c>
      <c r="G18" s="16">
        <v>968</v>
      </c>
      <c r="H18" s="16">
        <f>0.24*G18</f>
        <v>232.32</v>
      </c>
    </row>
    <row r="19" spans="2:8" x14ac:dyDescent="0.25">
      <c r="B19" s="21">
        <v>38831</v>
      </c>
      <c r="C19" s="18">
        <f>YEAR(B19)</f>
        <v>2006</v>
      </c>
      <c r="D19" s="16" t="s">
        <v>78</v>
      </c>
      <c r="E19" s="22">
        <f>MOD(WEEKNUM(B19), 5)+1</f>
        <v>3</v>
      </c>
      <c r="F19" s="16" t="s">
        <v>70</v>
      </c>
      <c r="G19" s="16">
        <v>710</v>
      </c>
      <c r="H19" s="16">
        <f>0.24*G19</f>
        <v>170.4</v>
      </c>
    </row>
    <row r="20" spans="2:8" x14ac:dyDescent="0.25">
      <c r="B20" s="21">
        <v>38811</v>
      </c>
      <c r="C20" s="18">
        <f>YEAR(B20)</f>
        <v>2006</v>
      </c>
      <c r="D20" s="16" t="s">
        <v>78</v>
      </c>
      <c r="E20" s="22">
        <f>MOD(WEEKNUM(B20), 5)+1</f>
        <v>5</v>
      </c>
      <c r="F20" s="16" t="s">
        <v>71</v>
      </c>
      <c r="G20" s="16">
        <v>1453</v>
      </c>
      <c r="H20" s="16">
        <f>0.24*G20</f>
        <v>348.71999999999997</v>
      </c>
    </row>
    <row r="21" spans="2:8" x14ac:dyDescent="0.25">
      <c r="B21" s="21">
        <v>38818</v>
      </c>
      <c r="C21" s="18">
        <f>YEAR(B21)</f>
        <v>2006</v>
      </c>
      <c r="D21" s="16" t="s">
        <v>78</v>
      </c>
      <c r="E21" s="22">
        <f>MOD(WEEKNUM(B21), 5)+1</f>
        <v>1</v>
      </c>
      <c r="F21" s="16" t="s">
        <v>71</v>
      </c>
      <c r="G21" s="16">
        <v>131</v>
      </c>
      <c r="H21" s="16">
        <f>0.24*G21</f>
        <v>31.439999999999998</v>
      </c>
    </row>
    <row r="22" spans="2:8" x14ac:dyDescent="0.25">
      <c r="B22" s="21">
        <v>38825</v>
      </c>
      <c r="C22" s="18">
        <f>YEAR(B22)</f>
        <v>2006</v>
      </c>
      <c r="D22" s="16" t="s">
        <v>78</v>
      </c>
      <c r="E22" s="22">
        <f>MOD(WEEKNUM(B22), 5)+1</f>
        <v>2</v>
      </c>
      <c r="F22" s="16" t="s">
        <v>71</v>
      </c>
      <c r="G22" s="16">
        <v>1226</v>
      </c>
      <c r="H22" s="16">
        <f>0.24*G22</f>
        <v>294.24</v>
      </c>
    </row>
    <row r="23" spans="2:8" x14ac:dyDescent="0.25">
      <c r="B23" s="21">
        <v>38832</v>
      </c>
      <c r="C23" s="18">
        <f>YEAR(B23)</f>
        <v>2006</v>
      </c>
      <c r="D23" s="16" t="s">
        <v>78</v>
      </c>
      <c r="E23" s="22">
        <f>MOD(WEEKNUM(B23), 5)+1</f>
        <v>3</v>
      </c>
      <c r="F23" s="16" t="s">
        <v>71</v>
      </c>
      <c r="G23" s="16">
        <v>1463</v>
      </c>
      <c r="H23" s="16">
        <f>0.24*G23</f>
        <v>351.12</v>
      </c>
    </row>
    <row r="24" spans="2:8" x14ac:dyDescent="0.25">
      <c r="B24" s="21">
        <v>38814</v>
      </c>
      <c r="C24" s="18">
        <f>YEAR(B24)</f>
        <v>2006</v>
      </c>
      <c r="D24" s="16" t="s">
        <v>78</v>
      </c>
      <c r="E24" s="22">
        <f>MOD(WEEKNUM(B24), 5)+1</f>
        <v>5</v>
      </c>
      <c r="F24" s="16" t="s">
        <v>74</v>
      </c>
      <c r="G24" s="16">
        <v>459</v>
      </c>
      <c r="H24" s="16">
        <f>0.24*G24</f>
        <v>110.16</v>
      </c>
    </row>
    <row r="25" spans="2:8" x14ac:dyDescent="0.25">
      <c r="B25" s="21">
        <v>38821</v>
      </c>
      <c r="C25" s="18">
        <f>YEAR(B25)</f>
        <v>2006</v>
      </c>
      <c r="D25" s="16" t="s">
        <v>78</v>
      </c>
      <c r="E25" s="22">
        <f>MOD(WEEKNUM(B25), 5)+1</f>
        <v>1</v>
      </c>
      <c r="F25" s="16" t="s">
        <v>74</v>
      </c>
      <c r="G25" s="16">
        <v>86</v>
      </c>
      <c r="H25" s="16">
        <f>0.24*G25</f>
        <v>20.64</v>
      </c>
    </row>
    <row r="26" spans="2:8" x14ac:dyDescent="0.25">
      <c r="B26" s="21">
        <v>38828</v>
      </c>
      <c r="C26" s="18">
        <f>YEAR(B26)</f>
        <v>2006</v>
      </c>
      <c r="D26" s="16" t="s">
        <v>78</v>
      </c>
      <c r="E26" s="22">
        <f>MOD(WEEKNUM(B26), 5)+1</f>
        <v>2</v>
      </c>
      <c r="F26" s="16" t="s">
        <v>74</v>
      </c>
      <c r="G26" s="16">
        <v>693</v>
      </c>
      <c r="H26" s="16">
        <f>0.24*G26</f>
        <v>166.32</v>
      </c>
    </row>
    <row r="27" spans="2:8" x14ac:dyDescent="0.25">
      <c r="B27" s="21">
        <v>38835</v>
      </c>
      <c r="C27" s="18">
        <f>YEAR(B27)</f>
        <v>2006</v>
      </c>
      <c r="D27" s="16" t="s">
        <v>78</v>
      </c>
      <c r="E27" s="22">
        <f>MOD(WEEKNUM(B27), 5)+1</f>
        <v>3</v>
      </c>
      <c r="F27" s="16" t="s">
        <v>74</v>
      </c>
      <c r="G27" s="16">
        <v>982</v>
      </c>
      <c r="H27" s="16">
        <f>0.24*G27</f>
        <v>235.67999999999998</v>
      </c>
    </row>
    <row r="28" spans="2:8" x14ac:dyDescent="0.25">
      <c r="B28" s="21">
        <v>38813</v>
      </c>
      <c r="C28" s="18">
        <f>YEAR(B28)</f>
        <v>2006</v>
      </c>
      <c r="D28" s="16" t="s">
        <v>78</v>
      </c>
      <c r="E28" s="22">
        <f>MOD(WEEKNUM(B28), 5)+1</f>
        <v>5</v>
      </c>
      <c r="F28" s="16" t="s">
        <v>73</v>
      </c>
      <c r="G28" s="16">
        <v>1194</v>
      </c>
      <c r="H28" s="16">
        <f>0.24*G28</f>
        <v>286.56</v>
      </c>
    </row>
    <row r="29" spans="2:8" x14ac:dyDescent="0.25">
      <c r="B29" s="21">
        <v>38820</v>
      </c>
      <c r="C29" s="18">
        <f>YEAR(B29)</f>
        <v>2006</v>
      </c>
      <c r="D29" s="16" t="s">
        <v>78</v>
      </c>
      <c r="E29" s="22">
        <f>MOD(WEEKNUM(B29), 5)+1</f>
        <v>1</v>
      </c>
      <c r="F29" s="16" t="s">
        <v>73</v>
      </c>
      <c r="G29" s="16">
        <v>573</v>
      </c>
      <c r="H29" s="16">
        <f>0.24*G29</f>
        <v>137.51999999999998</v>
      </c>
    </row>
    <row r="30" spans="2:8" x14ac:dyDescent="0.25">
      <c r="B30" s="21">
        <v>38827</v>
      </c>
      <c r="C30" s="18">
        <f>YEAR(B30)</f>
        <v>2006</v>
      </c>
      <c r="D30" s="16" t="s">
        <v>78</v>
      </c>
      <c r="E30" s="22">
        <f>MOD(WEEKNUM(B30), 5)+1</f>
        <v>2</v>
      </c>
      <c r="F30" s="16" t="s">
        <v>73</v>
      </c>
      <c r="G30" s="16">
        <v>862</v>
      </c>
      <c r="H30" s="16">
        <f>0.24*G30</f>
        <v>206.88</v>
      </c>
    </row>
    <row r="31" spans="2:8" x14ac:dyDescent="0.25">
      <c r="B31" s="21">
        <v>38834</v>
      </c>
      <c r="C31" s="18">
        <f>YEAR(B31)</f>
        <v>2006</v>
      </c>
      <c r="D31" s="16" t="s">
        <v>78</v>
      </c>
      <c r="E31" s="22">
        <f>MOD(WEEKNUM(B31), 5)+1</f>
        <v>3</v>
      </c>
      <c r="F31" s="16" t="s">
        <v>73</v>
      </c>
      <c r="G31" s="16">
        <v>307</v>
      </c>
      <c r="H31" s="16">
        <f>0.24*G31</f>
        <v>73.679999999999993</v>
      </c>
    </row>
    <row r="32" spans="2:8" x14ac:dyDescent="0.25">
      <c r="B32" s="21">
        <v>38934</v>
      </c>
      <c r="C32" s="18">
        <f>YEAR(B32)</f>
        <v>2006</v>
      </c>
      <c r="D32" s="16" t="s">
        <v>82</v>
      </c>
      <c r="E32" s="22">
        <f>MOD(WEEKNUM(B32), 5)+1</f>
        <v>2</v>
      </c>
      <c r="F32" s="16" t="s">
        <v>75</v>
      </c>
      <c r="G32" s="16">
        <v>150</v>
      </c>
      <c r="H32" s="16">
        <f>0.24*G32</f>
        <v>36</v>
      </c>
    </row>
    <row r="33" spans="2:8" x14ac:dyDescent="0.25">
      <c r="B33" s="21">
        <v>38941</v>
      </c>
      <c r="C33" s="18">
        <f>YEAR(B33)</f>
        <v>2006</v>
      </c>
      <c r="D33" s="16" t="s">
        <v>82</v>
      </c>
      <c r="E33" s="22">
        <f>MOD(WEEKNUM(B33), 5)+1</f>
        <v>3</v>
      </c>
      <c r="F33" s="16" t="s">
        <v>75</v>
      </c>
      <c r="G33" s="16">
        <v>1281</v>
      </c>
      <c r="H33" s="16">
        <f>0.24*G33</f>
        <v>307.44</v>
      </c>
    </row>
    <row r="34" spans="2:8" x14ac:dyDescent="0.25">
      <c r="B34" s="21">
        <v>38948</v>
      </c>
      <c r="C34" s="18">
        <f>YEAR(B34)</f>
        <v>2006</v>
      </c>
      <c r="D34" s="16" t="s">
        <v>82</v>
      </c>
      <c r="E34" s="22">
        <f>MOD(WEEKNUM(B34), 5)+1</f>
        <v>4</v>
      </c>
      <c r="F34" s="16" t="s">
        <v>75</v>
      </c>
      <c r="G34" s="16">
        <v>120</v>
      </c>
      <c r="H34" s="16">
        <f>0.24*G34</f>
        <v>28.799999999999997</v>
      </c>
    </row>
    <row r="35" spans="2:8" x14ac:dyDescent="0.25">
      <c r="B35" s="21">
        <v>38955</v>
      </c>
      <c r="C35" s="18">
        <f>YEAR(B35)</f>
        <v>2006</v>
      </c>
      <c r="D35" s="16" t="s">
        <v>82</v>
      </c>
      <c r="E35" s="22">
        <f>MOD(WEEKNUM(B35), 5)+1</f>
        <v>5</v>
      </c>
      <c r="F35" s="16" t="s">
        <v>75</v>
      </c>
      <c r="G35" s="16">
        <v>336</v>
      </c>
      <c r="H35" s="16">
        <f>0.24*G35</f>
        <v>80.64</v>
      </c>
    </row>
    <row r="36" spans="2:8" x14ac:dyDescent="0.25">
      <c r="B36" s="21">
        <v>38931</v>
      </c>
      <c r="C36" s="18">
        <f>YEAR(B36)</f>
        <v>2006</v>
      </c>
      <c r="D36" s="16" t="s">
        <v>82</v>
      </c>
      <c r="E36" s="22">
        <f>MOD(WEEKNUM(B36), 5)+1</f>
        <v>2</v>
      </c>
      <c r="F36" s="16" t="s">
        <v>72</v>
      </c>
      <c r="G36" s="16">
        <v>71</v>
      </c>
      <c r="H36" s="16">
        <f>0.24*G36</f>
        <v>17.04</v>
      </c>
    </row>
    <row r="37" spans="2:8" x14ac:dyDescent="0.25">
      <c r="B37" s="21">
        <v>38938</v>
      </c>
      <c r="C37" s="18">
        <f>YEAR(B37)</f>
        <v>2006</v>
      </c>
      <c r="D37" s="16" t="s">
        <v>82</v>
      </c>
      <c r="E37" s="22">
        <f>MOD(WEEKNUM(B37), 5)+1</f>
        <v>3</v>
      </c>
      <c r="F37" s="16" t="s">
        <v>72</v>
      </c>
      <c r="G37" s="16">
        <v>1069</v>
      </c>
      <c r="H37" s="16">
        <f>0.24*G37</f>
        <v>256.56</v>
      </c>
    </row>
    <row r="38" spans="2:8" x14ac:dyDescent="0.25">
      <c r="B38" s="21">
        <v>38945</v>
      </c>
      <c r="C38" s="18">
        <f>YEAR(B38)</f>
        <v>2006</v>
      </c>
      <c r="D38" s="16" t="s">
        <v>82</v>
      </c>
      <c r="E38" s="22">
        <f>MOD(WEEKNUM(B38), 5)+1</f>
        <v>4</v>
      </c>
      <c r="F38" s="16" t="s">
        <v>72</v>
      </c>
      <c r="G38" s="16">
        <v>150</v>
      </c>
      <c r="H38" s="16">
        <f>0.24*G38</f>
        <v>36</v>
      </c>
    </row>
    <row r="39" spans="2:8" x14ac:dyDescent="0.25">
      <c r="B39" s="21">
        <v>38952</v>
      </c>
      <c r="C39" s="18">
        <f>YEAR(B39)</f>
        <v>2006</v>
      </c>
      <c r="D39" s="16" t="s">
        <v>82</v>
      </c>
      <c r="E39" s="22">
        <f>MOD(WEEKNUM(B39), 5)+1</f>
        <v>5</v>
      </c>
      <c r="F39" s="16" t="s">
        <v>72</v>
      </c>
      <c r="G39" s="16">
        <v>509</v>
      </c>
      <c r="H39" s="16">
        <f>0.24*G39</f>
        <v>122.16</v>
      </c>
    </row>
    <row r="40" spans="2:8" x14ac:dyDescent="0.25">
      <c r="B40" s="21">
        <v>38959</v>
      </c>
      <c r="C40" s="18">
        <f>YEAR(B40)</f>
        <v>2006</v>
      </c>
      <c r="D40" s="16" t="s">
        <v>82</v>
      </c>
      <c r="E40" s="22">
        <f>MOD(WEEKNUM(B40), 5)+1</f>
        <v>1</v>
      </c>
      <c r="F40" s="16" t="s">
        <v>72</v>
      </c>
      <c r="G40" s="16">
        <v>637</v>
      </c>
      <c r="H40" s="16">
        <f>0.24*G40</f>
        <v>152.88</v>
      </c>
    </row>
    <row r="41" spans="2:8" x14ac:dyDescent="0.25">
      <c r="B41" s="21">
        <v>38935</v>
      </c>
      <c r="C41" s="18">
        <f>YEAR(B41)</f>
        <v>2006</v>
      </c>
      <c r="D41" s="16" t="s">
        <v>82</v>
      </c>
      <c r="E41" s="22">
        <f>MOD(WEEKNUM(B41), 5)+1</f>
        <v>3</v>
      </c>
      <c r="F41" s="16" t="s">
        <v>69</v>
      </c>
      <c r="G41" s="16">
        <v>298</v>
      </c>
      <c r="H41" s="16">
        <f>0.24*G41</f>
        <v>71.52</v>
      </c>
    </row>
    <row r="42" spans="2:8" x14ac:dyDescent="0.25">
      <c r="B42" s="21">
        <v>38942</v>
      </c>
      <c r="C42" s="18">
        <f>YEAR(B42)</f>
        <v>2006</v>
      </c>
      <c r="D42" s="16" t="s">
        <v>82</v>
      </c>
      <c r="E42" s="22">
        <f>MOD(WEEKNUM(B42), 5)+1</f>
        <v>4</v>
      </c>
      <c r="F42" s="16" t="s">
        <v>69</v>
      </c>
      <c r="G42" s="16">
        <v>895</v>
      </c>
      <c r="H42" s="16">
        <f>0.24*G42</f>
        <v>214.79999999999998</v>
      </c>
    </row>
    <row r="43" spans="2:8" s="11" customFormat="1" x14ac:dyDescent="0.25">
      <c r="B43" s="21">
        <v>38949</v>
      </c>
      <c r="C43" s="18">
        <f>YEAR(B43)</f>
        <v>2006</v>
      </c>
      <c r="D43" s="16" t="s">
        <v>82</v>
      </c>
      <c r="E43" s="22">
        <f>MOD(WEEKNUM(B43), 5)+1</f>
        <v>5</v>
      </c>
      <c r="F43" s="16" t="s">
        <v>69</v>
      </c>
      <c r="G43" s="16">
        <v>623</v>
      </c>
      <c r="H43" s="16">
        <f>0.24*G43</f>
        <v>149.51999999999998</v>
      </c>
    </row>
    <row r="44" spans="2:8" s="11" customFormat="1" x14ac:dyDescent="0.25">
      <c r="B44" s="21">
        <v>38956</v>
      </c>
      <c r="C44" s="18">
        <f>YEAR(B44)</f>
        <v>2006</v>
      </c>
      <c r="D44" s="16" t="s">
        <v>82</v>
      </c>
      <c r="E44" s="22">
        <f>MOD(WEEKNUM(B44), 5)+1</f>
        <v>1</v>
      </c>
      <c r="F44" s="16" t="s">
        <v>69</v>
      </c>
      <c r="G44" s="16">
        <v>967</v>
      </c>
      <c r="H44" s="16">
        <f>0.24*G44</f>
        <v>232.07999999999998</v>
      </c>
    </row>
    <row r="45" spans="2:8" s="11" customFormat="1" x14ac:dyDescent="0.25">
      <c r="B45" s="21">
        <v>38936</v>
      </c>
      <c r="C45" s="18">
        <f>YEAR(B45)</f>
        <v>2006</v>
      </c>
      <c r="D45" s="16" t="s">
        <v>82</v>
      </c>
      <c r="E45" s="22">
        <f>MOD(WEEKNUM(B45), 5)+1</f>
        <v>3</v>
      </c>
      <c r="F45" s="16" t="s">
        <v>70</v>
      </c>
      <c r="G45" s="16">
        <v>1001</v>
      </c>
      <c r="H45" s="16">
        <f>0.24*G45</f>
        <v>240.23999999999998</v>
      </c>
    </row>
    <row r="46" spans="2:8" x14ac:dyDescent="0.25">
      <c r="B46" s="21">
        <v>38943</v>
      </c>
      <c r="C46" s="18">
        <f>YEAR(B46)</f>
        <v>2006</v>
      </c>
      <c r="D46" s="16" t="s">
        <v>82</v>
      </c>
      <c r="E46" s="22">
        <f>MOD(WEEKNUM(B46), 5)+1</f>
        <v>4</v>
      </c>
      <c r="F46" s="16" t="s">
        <v>70</v>
      </c>
      <c r="G46" s="16">
        <v>1435</v>
      </c>
      <c r="H46" s="16">
        <f>0.24*G46</f>
        <v>344.4</v>
      </c>
    </row>
    <row r="47" spans="2:8" x14ac:dyDescent="0.25">
      <c r="B47" s="21">
        <v>38950</v>
      </c>
      <c r="C47" s="18">
        <f>YEAR(B47)</f>
        <v>2006</v>
      </c>
      <c r="D47" s="16" t="s">
        <v>82</v>
      </c>
      <c r="E47" s="22">
        <f>MOD(WEEKNUM(B47), 5)+1</f>
        <v>5</v>
      </c>
      <c r="F47" s="16" t="s">
        <v>70</v>
      </c>
      <c r="G47" s="16">
        <v>1135</v>
      </c>
      <c r="H47" s="16">
        <f>0.24*G47</f>
        <v>272.39999999999998</v>
      </c>
    </row>
    <row r="48" spans="2:8" x14ac:dyDescent="0.25">
      <c r="B48" s="21">
        <v>38957</v>
      </c>
      <c r="C48" s="18">
        <f>YEAR(B48)</f>
        <v>2006</v>
      </c>
      <c r="D48" s="16" t="s">
        <v>82</v>
      </c>
      <c r="E48" s="22">
        <f>MOD(WEEKNUM(B48), 5)+1</f>
        <v>1</v>
      </c>
      <c r="F48" s="16" t="s">
        <v>70</v>
      </c>
      <c r="G48" s="16">
        <v>1350</v>
      </c>
      <c r="H48" s="16">
        <f>0.24*G48</f>
        <v>324</v>
      </c>
    </row>
    <row r="49" spans="2:8" x14ac:dyDescent="0.25">
      <c r="B49" s="21">
        <v>38930</v>
      </c>
      <c r="C49" s="18">
        <f>YEAR(B49)</f>
        <v>2006</v>
      </c>
      <c r="D49" s="16" t="s">
        <v>82</v>
      </c>
      <c r="E49" s="22">
        <f>MOD(WEEKNUM(B49), 5)+1</f>
        <v>2</v>
      </c>
      <c r="F49" s="16" t="s">
        <v>71</v>
      </c>
      <c r="G49" s="16">
        <v>582</v>
      </c>
      <c r="H49" s="16">
        <f>0.24*G49</f>
        <v>139.68</v>
      </c>
    </row>
    <row r="50" spans="2:8" x14ac:dyDescent="0.25">
      <c r="B50" s="21">
        <v>38937</v>
      </c>
      <c r="C50" s="18">
        <f>YEAR(B50)</f>
        <v>2006</v>
      </c>
      <c r="D50" s="16" t="s">
        <v>82</v>
      </c>
      <c r="E50" s="22">
        <f>MOD(WEEKNUM(B50), 5)+1</f>
        <v>3</v>
      </c>
      <c r="F50" s="16" t="s">
        <v>71</v>
      </c>
      <c r="G50" s="16">
        <v>96</v>
      </c>
      <c r="H50" s="16">
        <f>0.24*G50</f>
        <v>23.04</v>
      </c>
    </row>
    <row r="51" spans="2:8" x14ac:dyDescent="0.25">
      <c r="B51" s="21">
        <v>38944</v>
      </c>
      <c r="C51" s="18">
        <f>YEAR(B51)</f>
        <v>2006</v>
      </c>
      <c r="D51" s="16" t="s">
        <v>82</v>
      </c>
      <c r="E51" s="22">
        <f>MOD(WEEKNUM(B51), 5)+1</f>
        <v>4</v>
      </c>
      <c r="F51" s="16" t="s">
        <v>71</v>
      </c>
      <c r="G51" s="16">
        <v>461</v>
      </c>
      <c r="H51" s="16">
        <f>0.24*G51</f>
        <v>110.64</v>
      </c>
    </row>
    <row r="52" spans="2:8" x14ac:dyDescent="0.25">
      <c r="B52" s="21">
        <v>38951</v>
      </c>
      <c r="C52" s="18">
        <f>YEAR(B52)</f>
        <v>2006</v>
      </c>
      <c r="D52" s="16" t="s">
        <v>82</v>
      </c>
      <c r="E52" s="22">
        <f>MOD(WEEKNUM(B52), 5)+1</f>
        <v>5</v>
      </c>
      <c r="F52" s="16" t="s">
        <v>71</v>
      </c>
      <c r="G52" s="16">
        <v>661</v>
      </c>
      <c r="H52" s="16">
        <f>0.24*G52</f>
        <v>158.63999999999999</v>
      </c>
    </row>
    <row r="53" spans="2:8" x14ac:dyDescent="0.25">
      <c r="B53" s="21">
        <v>38958</v>
      </c>
      <c r="C53" s="18">
        <f>YEAR(B53)</f>
        <v>2006</v>
      </c>
      <c r="D53" s="16" t="s">
        <v>82</v>
      </c>
      <c r="E53" s="22">
        <f>MOD(WEEKNUM(B53), 5)+1</f>
        <v>1</v>
      </c>
      <c r="F53" s="16" t="s">
        <v>71</v>
      </c>
      <c r="G53" s="16">
        <v>1325</v>
      </c>
      <c r="H53" s="16">
        <f>0.24*G53</f>
        <v>318</v>
      </c>
    </row>
    <row r="54" spans="2:8" x14ac:dyDescent="0.25">
      <c r="B54" s="21">
        <v>38933</v>
      </c>
      <c r="C54" s="18">
        <f>YEAR(B54)</f>
        <v>2006</v>
      </c>
      <c r="D54" s="16" t="s">
        <v>82</v>
      </c>
      <c r="E54" s="22">
        <f>MOD(WEEKNUM(B54), 5)+1</f>
        <v>2</v>
      </c>
      <c r="F54" s="16" t="s">
        <v>74</v>
      </c>
      <c r="G54" s="16">
        <v>480</v>
      </c>
      <c r="H54" s="16">
        <f>0.24*G54</f>
        <v>115.19999999999999</v>
      </c>
    </row>
    <row r="55" spans="2:8" x14ac:dyDescent="0.25">
      <c r="B55" s="21">
        <v>38940</v>
      </c>
      <c r="C55" s="18">
        <f>YEAR(B55)</f>
        <v>2006</v>
      </c>
      <c r="D55" s="16" t="s">
        <v>82</v>
      </c>
      <c r="E55" s="22">
        <f>MOD(WEEKNUM(B55), 5)+1</f>
        <v>3</v>
      </c>
      <c r="F55" s="16" t="s">
        <v>74</v>
      </c>
      <c r="G55" s="16">
        <v>682</v>
      </c>
      <c r="H55" s="16">
        <f>0.24*G55</f>
        <v>163.68</v>
      </c>
    </row>
    <row r="56" spans="2:8" x14ac:dyDescent="0.25">
      <c r="B56" s="21">
        <v>38947</v>
      </c>
      <c r="C56" s="18">
        <f>YEAR(B56)</f>
        <v>2006</v>
      </c>
      <c r="D56" s="16" t="s">
        <v>82</v>
      </c>
      <c r="E56" s="22">
        <f>MOD(WEEKNUM(B56), 5)+1</f>
        <v>4</v>
      </c>
      <c r="F56" s="16" t="s">
        <v>74</v>
      </c>
      <c r="G56" s="16">
        <v>581</v>
      </c>
      <c r="H56" s="16">
        <f>0.24*G56</f>
        <v>139.44</v>
      </c>
    </row>
    <row r="57" spans="2:8" x14ac:dyDescent="0.25">
      <c r="B57" s="21">
        <v>38954</v>
      </c>
      <c r="C57" s="18">
        <f>YEAR(B57)</f>
        <v>2006</v>
      </c>
      <c r="D57" s="16" t="s">
        <v>82</v>
      </c>
      <c r="E57" s="22">
        <f>MOD(WEEKNUM(B57), 5)+1</f>
        <v>5</v>
      </c>
      <c r="F57" s="16" t="s">
        <v>74</v>
      </c>
      <c r="G57" s="16">
        <v>1482</v>
      </c>
      <c r="H57" s="16">
        <f>0.24*G57</f>
        <v>355.68</v>
      </c>
    </row>
    <row r="58" spans="2:8" x14ac:dyDescent="0.25">
      <c r="B58" s="21">
        <v>38932</v>
      </c>
      <c r="C58" s="18">
        <f>YEAR(B58)</f>
        <v>2006</v>
      </c>
      <c r="D58" s="16" t="s">
        <v>82</v>
      </c>
      <c r="E58" s="22">
        <f>MOD(WEEKNUM(B58), 5)+1</f>
        <v>2</v>
      </c>
      <c r="F58" s="16" t="s">
        <v>73</v>
      </c>
      <c r="G58" s="16">
        <v>1005</v>
      </c>
      <c r="H58" s="16">
        <f>0.24*G58</f>
        <v>241.2</v>
      </c>
    </row>
    <row r="59" spans="2:8" x14ac:dyDescent="0.25">
      <c r="B59" s="21">
        <v>38939</v>
      </c>
      <c r="C59" s="18">
        <f>YEAR(B59)</f>
        <v>2006</v>
      </c>
      <c r="D59" s="16" t="s">
        <v>82</v>
      </c>
      <c r="E59" s="22">
        <f>MOD(WEEKNUM(B59), 5)+1</f>
        <v>3</v>
      </c>
      <c r="F59" s="16" t="s">
        <v>73</v>
      </c>
      <c r="G59" s="16">
        <v>52</v>
      </c>
      <c r="H59" s="16">
        <f>0.24*G59</f>
        <v>12.48</v>
      </c>
    </row>
    <row r="60" spans="2:8" x14ac:dyDescent="0.25">
      <c r="B60" s="21">
        <v>38946</v>
      </c>
      <c r="C60" s="18">
        <f>YEAR(B60)</f>
        <v>2006</v>
      </c>
      <c r="D60" s="16" t="s">
        <v>82</v>
      </c>
      <c r="E60" s="22">
        <f>MOD(WEEKNUM(B60), 5)+1</f>
        <v>4</v>
      </c>
      <c r="F60" s="16" t="s">
        <v>73</v>
      </c>
      <c r="G60" s="16">
        <v>203</v>
      </c>
      <c r="H60" s="16">
        <f>0.24*G60</f>
        <v>48.72</v>
      </c>
    </row>
    <row r="61" spans="2:8" x14ac:dyDescent="0.25">
      <c r="B61" s="21">
        <v>38953</v>
      </c>
      <c r="C61" s="18">
        <f>YEAR(B61)</f>
        <v>2006</v>
      </c>
      <c r="D61" s="16" t="s">
        <v>82</v>
      </c>
      <c r="E61" s="22">
        <f>MOD(WEEKNUM(B61), 5)+1</f>
        <v>5</v>
      </c>
      <c r="F61" s="16" t="s">
        <v>73</v>
      </c>
      <c r="G61" s="16">
        <v>412</v>
      </c>
      <c r="H61" s="16">
        <f>0.24*G61</f>
        <v>98.88</v>
      </c>
    </row>
    <row r="62" spans="2:8" x14ac:dyDescent="0.25">
      <c r="B62" s="21">
        <v>38960</v>
      </c>
      <c r="C62" s="18">
        <f>YEAR(B62)</f>
        <v>2006</v>
      </c>
      <c r="D62" s="16" t="s">
        <v>82</v>
      </c>
      <c r="E62" s="22">
        <f>MOD(WEEKNUM(B62), 5)+1</f>
        <v>1</v>
      </c>
      <c r="F62" s="16" t="s">
        <v>73</v>
      </c>
      <c r="G62" s="16">
        <v>1001</v>
      </c>
      <c r="H62" s="16">
        <f>0.24*G62</f>
        <v>240.23999999999998</v>
      </c>
    </row>
    <row r="63" spans="2:8" x14ac:dyDescent="0.25">
      <c r="B63" s="21">
        <v>39053</v>
      </c>
      <c r="C63" s="18">
        <f>YEAR(B63)</f>
        <v>2006</v>
      </c>
      <c r="D63" s="16" t="s">
        <v>86</v>
      </c>
      <c r="E63" s="22">
        <f>MOD(WEEKNUM(B63), 5)+1</f>
        <v>4</v>
      </c>
      <c r="F63" s="16" t="s">
        <v>75</v>
      </c>
      <c r="G63" s="16">
        <v>869</v>
      </c>
      <c r="H63" s="16">
        <f>0.24*G63</f>
        <v>208.56</v>
      </c>
    </row>
    <row r="64" spans="2:8" x14ac:dyDescent="0.25">
      <c r="B64" s="21">
        <v>39060</v>
      </c>
      <c r="C64" s="18">
        <f>YEAR(B64)</f>
        <v>2006</v>
      </c>
      <c r="D64" s="16" t="s">
        <v>86</v>
      </c>
      <c r="E64" s="22">
        <f>MOD(WEEKNUM(B64), 5)+1</f>
        <v>5</v>
      </c>
      <c r="F64" s="16" t="s">
        <v>75</v>
      </c>
      <c r="G64" s="16">
        <v>1031</v>
      </c>
      <c r="H64" s="16">
        <f>0.24*G64</f>
        <v>247.44</v>
      </c>
    </row>
    <row r="65" spans="2:8" x14ac:dyDescent="0.25">
      <c r="B65" s="21">
        <v>39067</v>
      </c>
      <c r="C65" s="18">
        <f>YEAR(B65)</f>
        <v>2006</v>
      </c>
      <c r="D65" s="16" t="s">
        <v>86</v>
      </c>
      <c r="E65" s="22">
        <f>MOD(WEEKNUM(B65), 5)+1</f>
        <v>1</v>
      </c>
      <c r="F65" s="16" t="s">
        <v>75</v>
      </c>
      <c r="G65" s="16">
        <v>1378</v>
      </c>
      <c r="H65" s="16">
        <f>0.24*G65</f>
        <v>330.71999999999997</v>
      </c>
    </row>
    <row r="66" spans="2:8" x14ac:dyDescent="0.25">
      <c r="B66" s="21">
        <v>39074</v>
      </c>
      <c r="C66" s="18">
        <f>YEAR(B66)</f>
        <v>2006</v>
      </c>
      <c r="D66" s="16" t="s">
        <v>86</v>
      </c>
      <c r="E66" s="22">
        <f>MOD(WEEKNUM(B66), 5)+1</f>
        <v>2</v>
      </c>
      <c r="F66" s="16" t="s">
        <v>75</v>
      </c>
      <c r="G66" s="16">
        <v>368</v>
      </c>
      <c r="H66" s="16">
        <f>0.24*G66</f>
        <v>88.32</v>
      </c>
    </row>
    <row r="67" spans="2:8" x14ac:dyDescent="0.25">
      <c r="B67" s="21">
        <v>39081</v>
      </c>
      <c r="C67" s="18">
        <f>YEAR(B67)</f>
        <v>2006</v>
      </c>
      <c r="D67" s="16" t="s">
        <v>86</v>
      </c>
      <c r="E67" s="22">
        <f>MOD(WEEKNUM(B67), 5)+1</f>
        <v>3</v>
      </c>
      <c r="F67" s="16" t="s">
        <v>75</v>
      </c>
      <c r="G67" s="16">
        <v>439</v>
      </c>
      <c r="H67" s="16">
        <f>0.24*G67</f>
        <v>105.36</v>
      </c>
    </row>
    <row r="68" spans="2:8" x14ac:dyDescent="0.25">
      <c r="B68" s="21">
        <v>39057</v>
      </c>
      <c r="C68" s="18">
        <f>YEAR(B68)</f>
        <v>2006</v>
      </c>
      <c r="D68" s="16" t="s">
        <v>86</v>
      </c>
      <c r="E68" s="22">
        <f>MOD(WEEKNUM(B68), 5)+1</f>
        <v>5</v>
      </c>
      <c r="F68" s="16" t="s">
        <v>72</v>
      </c>
      <c r="G68" s="16">
        <v>1279</v>
      </c>
      <c r="H68" s="16">
        <f>0.24*G68</f>
        <v>306.95999999999998</v>
      </c>
    </row>
    <row r="69" spans="2:8" x14ac:dyDescent="0.25">
      <c r="B69" s="21">
        <v>39064</v>
      </c>
      <c r="C69" s="18">
        <f>YEAR(B69)</f>
        <v>2006</v>
      </c>
      <c r="D69" s="16" t="s">
        <v>86</v>
      </c>
      <c r="E69" s="22">
        <f>MOD(WEEKNUM(B69), 5)+1</f>
        <v>1</v>
      </c>
      <c r="F69" s="16" t="s">
        <v>72</v>
      </c>
      <c r="G69" s="16">
        <v>1022</v>
      </c>
      <c r="H69" s="16">
        <f>0.24*G69</f>
        <v>245.28</v>
      </c>
    </row>
    <row r="70" spans="2:8" x14ac:dyDescent="0.25">
      <c r="B70" s="21">
        <v>39071</v>
      </c>
      <c r="C70" s="18">
        <f>YEAR(B70)</f>
        <v>2006</v>
      </c>
      <c r="D70" s="16" t="s">
        <v>86</v>
      </c>
      <c r="E70" s="22">
        <f>MOD(WEEKNUM(B70), 5)+1</f>
        <v>2</v>
      </c>
      <c r="F70" s="16" t="s">
        <v>72</v>
      </c>
      <c r="G70" s="16">
        <v>538</v>
      </c>
      <c r="H70" s="16">
        <f>0.24*G70</f>
        <v>129.12</v>
      </c>
    </row>
    <row r="71" spans="2:8" x14ac:dyDescent="0.25">
      <c r="B71" s="21">
        <v>39078</v>
      </c>
      <c r="C71" s="18">
        <f>YEAR(B71)</f>
        <v>2006</v>
      </c>
      <c r="D71" s="16" t="s">
        <v>86</v>
      </c>
      <c r="E71" s="22">
        <f>MOD(WEEKNUM(B71), 5)+1</f>
        <v>3</v>
      </c>
      <c r="F71" s="16" t="s">
        <v>72</v>
      </c>
      <c r="G71" s="16">
        <v>589</v>
      </c>
      <c r="H71" s="16">
        <f>0.24*G71</f>
        <v>141.35999999999999</v>
      </c>
    </row>
    <row r="72" spans="2:8" x14ac:dyDescent="0.25">
      <c r="B72" s="21">
        <v>39054</v>
      </c>
      <c r="C72" s="18">
        <f>YEAR(B72)</f>
        <v>2006</v>
      </c>
      <c r="D72" s="16" t="s">
        <v>86</v>
      </c>
      <c r="E72" s="22">
        <f>MOD(WEEKNUM(B72), 5)+1</f>
        <v>5</v>
      </c>
      <c r="F72" s="16" t="s">
        <v>69</v>
      </c>
      <c r="G72" s="16">
        <v>915</v>
      </c>
      <c r="H72" s="16">
        <f>0.24*G72</f>
        <v>219.6</v>
      </c>
    </row>
    <row r="73" spans="2:8" x14ac:dyDescent="0.25">
      <c r="B73" s="21">
        <v>39061</v>
      </c>
      <c r="C73" s="18">
        <f>YEAR(B73)</f>
        <v>2006</v>
      </c>
      <c r="D73" s="16" t="s">
        <v>86</v>
      </c>
      <c r="E73" s="22">
        <f>MOD(WEEKNUM(B73), 5)+1</f>
        <v>1</v>
      </c>
      <c r="F73" s="16" t="s">
        <v>69</v>
      </c>
      <c r="G73" s="16">
        <v>687</v>
      </c>
      <c r="H73" s="16">
        <f>0.24*G73</f>
        <v>164.88</v>
      </c>
    </row>
    <row r="74" spans="2:8" x14ac:dyDescent="0.25">
      <c r="B74" s="21">
        <v>39068</v>
      </c>
      <c r="C74" s="18">
        <f>YEAR(B74)</f>
        <v>2006</v>
      </c>
      <c r="D74" s="16" t="s">
        <v>86</v>
      </c>
      <c r="E74" s="22">
        <f>MOD(WEEKNUM(B74), 5)+1</f>
        <v>2</v>
      </c>
      <c r="F74" s="16" t="s">
        <v>69</v>
      </c>
      <c r="G74" s="16">
        <v>757</v>
      </c>
      <c r="H74" s="16">
        <f>0.24*G74</f>
        <v>181.68</v>
      </c>
    </row>
    <row r="75" spans="2:8" x14ac:dyDescent="0.25">
      <c r="B75" s="21">
        <v>39075</v>
      </c>
      <c r="C75" s="18">
        <f>YEAR(B75)</f>
        <v>2006</v>
      </c>
      <c r="D75" s="16" t="s">
        <v>86</v>
      </c>
      <c r="E75" s="22">
        <f>MOD(WEEKNUM(B75), 5)+1</f>
        <v>3</v>
      </c>
      <c r="F75" s="16" t="s">
        <v>69</v>
      </c>
      <c r="G75" s="16">
        <v>277</v>
      </c>
      <c r="H75" s="16">
        <f>0.24*G75</f>
        <v>66.48</v>
      </c>
    </row>
    <row r="76" spans="2:8" x14ac:dyDescent="0.25">
      <c r="B76" s="21">
        <v>39082</v>
      </c>
      <c r="C76" s="18">
        <f>YEAR(B76)</f>
        <v>2006</v>
      </c>
      <c r="D76" s="16" t="s">
        <v>86</v>
      </c>
      <c r="E76" s="22">
        <f>MOD(WEEKNUM(B76), 5)+1</f>
        <v>4</v>
      </c>
      <c r="F76" s="16" t="s">
        <v>69</v>
      </c>
      <c r="G76" s="16">
        <v>42</v>
      </c>
      <c r="H76" s="16">
        <f>0.24*G76</f>
        <v>10.08</v>
      </c>
    </row>
    <row r="77" spans="2:8" x14ac:dyDescent="0.25">
      <c r="B77" s="21">
        <v>39055</v>
      </c>
      <c r="C77" s="18">
        <f>YEAR(B77)</f>
        <v>2006</v>
      </c>
      <c r="D77" s="16" t="s">
        <v>86</v>
      </c>
      <c r="E77" s="22">
        <f>MOD(WEEKNUM(B77), 5)+1</f>
        <v>5</v>
      </c>
      <c r="F77" s="16" t="s">
        <v>70</v>
      </c>
      <c r="G77" s="16">
        <v>1438</v>
      </c>
      <c r="H77" s="16">
        <f>0.24*G77</f>
        <v>345.12</v>
      </c>
    </row>
    <row r="78" spans="2:8" x14ac:dyDescent="0.25">
      <c r="B78" s="21">
        <v>39062</v>
      </c>
      <c r="C78" s="18">
        <f>YEAR(B78)</f>
        <v>2006</v>
      </c>
      <c r="D78" s="16" t="s">
        <v>86</v>
      </c>
      <c r="E78" s="22">
        <f>MOD(WEEKNUM(B78), 5)+1</f>
        <v>1</v>
      </c>
      <c r="F78" s="16" t="s">
        <v>70</v>
      </c>
      <c r="G78" s="16">
        <v>595</v>
      </c>
      <c r="H78" s="16">
        <f>0.24*G78</f>
        <v>142.79999999999998</v>
      </c>
    </row>
    <row r="79" spans="2:8" x14ac:dyDescent="0.25">
      <c r="B79" s="21">
        <v>39069</v>
      </c>
      <c r="C79" s="18">
        <f>YEAR(B79)</f>
        <v>2006</v>
      </c>
      <c r="D79" s="16" t="s">
        <v>86</v>
      </c>
      <c r="E79" s="22">
        <f>MOD(WEEKNUM(B79), 5)+1</f>
        <v>2</v>
      </c>
      <c r="F79" s="16" t="s">
        <v>70</v>
      </c>
      <c r="G79" s="16">
        <v>1297</v>
      </c>
      <c r="H79" s="16">
        <f>0.24*G79</f>
        <v>311.27999999999997</v>
      </c>
    </row>
    <row r="80" spans="2:8" x14ac:dyDescent="0.25">
      <c r="B80" s="21">
        <v>39076</v>
      </c>
      <c r="C80" s="18">
        <f>YEAR(B80)</f>
        <v>2006</v>
      </c>
      <c r="D80" s="16" t="s">
        <v>86</v>
      </c>
      <c r="E80" s="22">
        <f>MOD(WEEKNUM(B80), 5)+1</f>
        <v>3</v>
      </c>
      <c r="F80" s="16" t="s">
        <v>70</v>
      </c>
      <c r="G80" s="16">
        <v>1434</v>
      </c>
      <c r="H80" s="16">
        <f>0.24*G80</f>
        <v>344.15999999999997</v>
      </c>
    </row>
    <row r="81" spans="2:8" x14ac:dyDescent="0.25">
      <c r="B81" s="21">
        <v>39056</v>
      </c>
      <c r="C81" s="18">
        <f>YEAR(B81)</f>
        <v>2006</v>
      </c>
      <c r="D81" s="16" t="s">
        <v>86</v>
      </c>
      <c r="E81" s="22">
        <f>MOD(WEEKNUM(B81), 5)+1</f>
        <v>5</v>
      </c>
      <c r="F81" s="16" t="s">
        <v>71</v>
      </c>
      <c r="G81" s="16">
        <v>1236</v>
      </c>
      <c r="H81" s="16">
        <f>0.24*G81</f>
        <v>296.64</v>
      </c>
    </row>
    <row r="82" spans="2:8" x14ac:dyDescent="0.25">
      <c r="B82" s="21">
        <v>39063</v>
      </c>
      <c r="C82" s="18">
        <f>YEAR(B82)</f>
        <v>2006</v>
      </c>
      <c r="D82" s="16" t="s">
        <v>86</v>
      </c>
      <c r="E82" s="22">
        <f>MOD(WEEKNUM(B82), 5)+1</f>
        <v>1</v>
      </c>
      <c r="F82" s="16" t="s">
        <v>71</v>
      </c>
      <c r="G82" s="16">
        <v>287</v>
      </c>
      <c r="H82" s="16">
        <f>0.24*G82</f>
        <v>68.88</v>
      </c>
    </row>
    <row r="83" spans="2:8" x14ac:dyDescent="0.25">
      <c r="B83" s="21">
        <v>39070</v>
      </c>
      <c r="C83" s="18">
        <f>YEAR(B83)</f>
        <v>2006</v>
      </c>
      <c r="D83" s="16" t="s">
        <v>86</v>
      </c>
      <c r="E83" s="22">
        <f>MOD(WEEKNUM(B83), 5)+1</f>
        <v>2</v>
      </c>
      <c r="F83" s="16" t="s">
        <v>71</v>
      </c>
      <c r="G83" s="16">
        <v>689</v>
      </c>
      <c r="H83" s="16">
        <f>0.24*G83</f>
        <v>165.35999999999999</v>
      </c>
    </row>
    <row r="84" spans="2:8" x14ac:dyDescent="0.25">
      <c r="B84" s="21">
        <v>39077</v>
      </c>
      <c r="C84" s="18">
        <f>YEAR(B84)</f>
        <v>2006</v>
      </c>
      <c r="D84" s="16" t="s">
        <v>86</v>
      </c>
      <c r="E84" s="22">
        <f>MOD(WEEKNUM(B84), 5)+1</f>
        <v>3</v>
      </c>
      <c r="F84" s="16" t="s">
        <v>71</v>
      </c>
      <c r="G84" s="16">
        <v>1141</v>
      </c>
      <c r="H84" s="16">
        <f>0.24*G84</f>
        <v>273.83999999999997</v>
      </c>
    </row>
    <row r="85" spans="2:8" x14ac:dyDescent="0.25">
      <c r="B85" s="21">
        <v>39052</v>
      </c>
      <c r="C85" s="18">
        <f>YEAR(B85)</f>
        <v>2006</v>
      </c>
      <c r="D85" s="16" t="s">
        <v>86</v>
      </c>
      <c r="E85" s="22">
        <f>MOD(WEEKNUM(B85), 5)+1</f>
        <v>4</v>
      </c>
      <c r="F85" s="16" t="s">
        <v>74</v>
      </c>
      <c r="G85" s="16">
        <v>1235</v>
      </c>
      <c r="H85" s="16">
        <f>0.24*G85</f>
        <v>296.39999999999998</v>
      </c>
    </row>
    <row r="86" spans="2:8" x14ac:dyDescent="0.25">
      <c r="B86" s="21">
        <v>39059</v>
      </c>
      <c r="C86" s="18">
        <f>YEAR(B86)</f>
        <v>2006</v>
      </c>
      <c r="D86" s="16" t="s">
        <v>86</v>
      </c>
      <c r="E86" s="22">
        <f>MOD(WEEKNUM(B86), 5)+1</f>
        <v>5</v>
      </c>
      <c r="F86" s="16" t="s">
        <v>74</v>
      </c>
      <c r="G86" s="16">
        <v>1496</v>
      </c>
      <c r="H86" s="16">
        <f>0.24*G86</f>
        <v>359.03999999999996</v>
      </c>
    </row>
    <row r="87" spans="2:8" s="11" customFormat="1" x14ac:dyDescent="0.25">
      <c r="B87" s="21">
        <v>39066</v>
      </c>
      <c r="C87" s="18">
        <f>YEAR(B87)</f>
        <v>2006</v>
      </c>
      <c r="D87" s="16" t="s">
        <v>86</v>
      </c>
      <c r="E87" s="22">
        <f>MOD(WEEKNUM(B87), 5)+1</f>
        <v>1</v>
      </c>
      <c r="F87" s="16" t="s">
        <v>74</v>
      </c>
      <c r="G87" s="16">
        <v>1304</v>
      </c>
      <c r="H87" s="16">
        <f>0.24*G87</f>
        <v>312.95999999999998</v>
      </c>
    </row>
    <row r="88" spans="2:8" s="11" customFormat="1" x14ac:dyDescent="0.25">
      <c r="B88" s="21">
        <v>39073</v>
      </c>
      <c r="C88" s="18">
        <f>YEAR(B88)</f>
        <v>2006</v>
      </c>
      <c r="D88" s="16" t="s">
        <v>86</v>
      </c>
      <c r="E88" s="22">
        <f>MOD(WEEKNUM(B88), 5)+1</f>
        <v>2</v>
      </c>
      <c r="F88" s="16" t="s">
        <v>74</v>
      </c>
      <c r="G88" s="16">
        <v>218</v>
      </c>
      <c r="H88" s="16">
        <f>0.24*G88</f>
        <v>52.32</v>
      </c>
    </row>
    <row r="89" spans="2:8" s="11" customFormat="1" x14ac:dyDescent="0.25">
      <c r="B89" s="21">
        <v>39080</v>
      </c>
      <c r="C89" s="18">
        <f>YEAR(B89)</f>
        <v>2006</v>
      </c>
      <c r="D89" s="16" t="s">
        <v>86</v>
      </c>
      <c r="E89" s="22">
        <f>MOD(WEEKNUM(B89), 5)+1</f>
        <v>3</v>
      </c>
      <c r="F89" s="16" t="s">
        <v>74</v>
      </c>
      <c r="G89" s="16">
        <v>121</v>
      </c>
      <c r="H89" s="16">
        <f>0.24*G89</f>
        <v>29.04</v>
      </c>
    </row>
    <row r="90" spans="2:8" x14ac:dyDescent="0.25">
      <c r="B90" s="21">
        <v>39058</v>
      </c>
      <c r="C90" s="18">
        <f>YEAR(B90)</f>
        <v>2006</v>
      </c>
      <c r="D90" s="16" t="s">
        <v>86</v>
      </c>
      <c r="E90" s="22">
        <f>MOD(WEEKNUM(B90), 5)+1</f>
        <v>5</v>
      </c>
      <c r="F90" s="16" t="s">
        <v>73</v>
      </c>
      <c r="G90" s="16">
        <v>1020</v>
      </c>
      <c r="H90" s="16">
        <f>0.24*G90</f>
        <v>244.79999999999998</v>
      </c>
    </row>
    <row r="91" spans="2:8" x14ac:dyDescent="0.25">
      <c r="B91" s="21">
        <v>39065</v>
      </c>
      <c r="C91" s="18">
        <f>YEAR(B91)</f>
        <v>2006</v>
      </c>
      <c r="D91" s="16" t="s">
        <v>86</v>
      </c>
      <c r="E91" s="22">
        <f>MOD(WEEKNUM(B91), 5)+1</f>
        <v>1</v>
      </c>
      <c r="F91" s="16" t="s">
        <v>73</v>
      </c>
      <c r="G91" s="16">
        <v>1484</v>
      </c>
      <c r="H91" s="16">
        <f>0.24*G91</f>
        <v>356.15999999999997</v>
      </c>
    </row>
    <row r="92" spans="2:8" x14ac:dyDescent="0.25">
      <c r="B92" s="21">
        <v>39072</v>
      </c>
      <c r="C92" s="18">
        <f>YEAR(B92)</f>
        <v>2006</v>
      </c>
      <c r="D92" s="16" t="s">
        <v>86</v>
      </c>
      <c r="E92" s="22">
        <f>MOD(WEEKNUM(B92), 5)+1</f>
        <v>2</v>
      </c>
      <c r="F92" s="16" t="s">
        <v>73</v>
      </c>
      <c r="G92" s="16">
        <v>266</v>
      </c>
      <c r="H92" s="16">
        <f>0.24*G92</f>
        <v>63.839999999999996</v>
      </c>
    </row>
    <row r="93" spans="2:8" x14ac:dyDescent="0.25">
      <c r="B93" s="21">
        <v>39079</v>
      </c>
      <c r="C93" s="18">
        <f>YEAR(B93)</f>
        <v>2006</v>
      </c>
      <c r="D93" s="16" t="s">
        <v>86</v>
      </c>
      <c r="E93" s="22">
        <f>MOD(WEEKNUM(B93), 5)+1</f>
        <v>3</v>
      </c>
      <c r="F93" s="16" t="s">
        <v>73</v>
      </c>
      <c r="G93" s="16">
        <v>871</v>
      </c>
      <c r="H93" s="16">
        <f>0.24*G93</f>
        <v>209.04</v>
      </c>
    </row>
    <row r="94" spans="2:8" x14ac:dyDescent="0.25">
      <c r="B94" s="21">
        <v>38752</v>
      </c>
      <c r="C94" s="18">
        <f>YEAR(B94)</f>
        <v>2006</v>
      </c>
      <c r="D94" s="16" t="s">
        <v>76</v>
      </c>
      <c r="E94" s="22">
        <f>MOD(WEEKNUM(B94), 5)+1</f>
        <v>1</v>
      </c>
      <c r="F94" s="16" t="s">
        <v>75</v>
      </c>
      <c r="G94" s="16">
        <v>1385</v>
      </c>
      <c r="H94" s="16">
        <f>0.24*G94</f>
        <v>332.4</v>
      </c>
    </row>
    <row r="95" spans="2:8" x14ac:dyDescent="0.25">
      <c r="B95" s="21">
        <v>38759</v>
      </c>
      <c r="C95" s="18">
        <f>YEAR(B95)</f>
        <v>2006</v>
      </c>
      <c r="D95" s="16" t="s">
        <v>76</v>
      </c>
      <c r="E95" s="22">
        <f>MOD(WEEKNUM(B95), 5)+1</f>
        <v>2</v>
      </c>
      <c r="F95" s="16" t="s">
        <v>75</v>
      </c>
      <c r="G95" s="16">
        <v>582</v>
      </c>
      <c r="H95" s="16">
        <f>0.24*G95</f>
        <v>139.68</v>
      </c>
    </row>
    <row r="96" spans="2:8" x14ac:dyDescent="0.25">
      <c r="B96" s="21">
        <v>38766</v>
      </c>
      <c r="C96" s="18">
        <f>YEAR(B96)</f>
        <v>2006</v>
      </c>
      <c r="D96" s="16" t="s">
        <v>76</v>
      </c>
      <c r="E96" s="22">
        <f>MOD(WEEKNUM(B96), 5)+1</f>
        <v>3</v>
      </c>
      <c r="F96" s="16" t="s">
        <v>75</v>
      </c>
      <c r="G96" s="16">
        <v>981</v>
      </c>
      <c r="H96" s="16">
        <f>0.24*G96</f>
        <v>235.44</v>
      </c>
    </row>
    <row r="97" spans="2:8" x14ac:dyDescent="0.25">
      <c r="B97" s="21">
        <v>38773</v>
      </c>
      <c r="C97" s="18">
        <f>YEAR(B97)</f>
        <v>2006</v>
      </c>
      <c r="D97" s="16" t="s">
        <v>76</v>
      </c>
      <c r="E97" s="22">
        <f>MOD(WEEKNUM(B97), 5)+1</f>
        <v>4</v>
      </c>
      <c r="F97" s="16" t="s">
        <v>75</v>
      </c>
      <c r="G97" s="16">
        <v>995</v>
      </c>
      <c r="H97" s="16">
        <f>0.24*G97</f>
        <v>238.79999999999998</v>
      </c>
    </row>
    <row r="98" spans="2:8" x14ac:dyDescent="0.25">
      <c r="B98" s="21">
        <v>38749</v>
      </c>
      <c r="C98" s="18">
        <f>YEAR(B98)</f>
        <v>2006</v>
      </c>
      <c r="D98" s="16" t="s">
        <v>76</v>
      </c>
      <c r="E98" s="22">
        <f>MOD(WEEKNUM(B98), 5)+1</f>
        <v>1</v>
      </c>
      <c r="F98" s="16" t="s">
        <v>72</v>
      </c>
      <c r="G98" s="16">
        <v>833</v>
      </c>
      <c r="H98" s="16">
        <f>0.24*G98</f>
        <v>199.92</v>
      </c>
    </row>
    <row r="99" spans="2:8" x14ac:dyDescent="0.25">
      <c r="B99" s="21">
        <v>38756</v>
      </c>
      <c r="C99" s="18">
        <f>YEAR(B99)</f>
        <v>2006</v>
      </c>
      <c r="D99" s="16" t="s">
        <v>76</v>
      </c>
      <c r="E99" s="22">
        <f>MOD(WEEKNUM(B99), 5)+1</f>
        <v>2</v>
      </c>
      <c r="F99" s="16" t="s">
        <v>72</v>
      </c>
      <c r="G99" s="16">
        <v>1091</v>
      </c>
      <c r="H99" s="16">
        <f>0.24*G99</f>
        <v>261.83999999999997</v>
      </c>
    </row>
    <row r="100" spans="2:8" x14ac:dyDescent="0.25">
      <c r="B100" s="21">
        <v>38763</v>
      </c>
      <c r="C100" s="18">
        <f>YEAR(B100)</f>
        <v>2006</v>
      </c>
      <c r="D100" s="16" t="s">
        <v>76</v>
      </c>
      <c r="E100" s="22">
        <f>MOD(WEEKNUM(B100), 5)+1</f>
        <v>3</v>
      </c>
      <c r="F100" s="16" t="s">
        <v>72</v>
      </c>
      <c r="G100" s="16">
        <v>22</v>
      </c>
      <c r="H100" s="16">
        <f>0.24*G100</f>
        <v>5.2799999999999994</v>
      </c>
    </row>
    <row r="101" spans="2:8" x14ac:dyDescent="0.25">
      <c r="B101" s="21">
        <v>38770</v>
      </c>
      <c r="C101" s="18">
        <f>YEAR(B101)</f>
        <v>2006</v>
      </c>
      <c r="D101" s="16" t="s">
        <v>76</v>
      </c>
      <c r="E101" s="22">
        <f>MOD(WEEKNUM(B101), 5)+1</f>
        <v>4</v>
      </c>
      <c r="F101" s="16" t="s">
        <v>72</v>
      </c>
      <c r="G101" s="16">
        <v>1228</v>
      </c>
      <c r="H101" s="16">
        <f>0.24*G101</f>
        <v>294.71999999999997</v>
      </c>
    </row>
    <row r="102" spans="2:8" x14ac:dyDescent="0.25">
      <c r="B102" s="21">
        <v>38753</v>
      </c>
      <c r="C102" s="18">
        <f>YEAR(B102)</f>
        <v>2006</v>
      </c>
      <c r="D102" s="16" t="s">
        <v>76</v>
      </c>
      <c r="E102" s="22">
        <f>MOD(WEEKNUM(B102), 5)+1</f>
        <v>2</v>
      </c>
      <c r="F102" s="16" t="s">
        <v>69</v>
      </c>
      <c r="G102" s="16">
        <v>686</v>
      </c>
      <c r="H102" s="16">
        <f>0.24*G102</f>
        <v>164.64</v>
      </c>
    </row>
    <row r="103" spans="2:8" x14ac:dyDescent="0.25">
      <c r="B103" s="21">
        <v>38760</v>
      </c>
      <c r="C103" s="18">
        <f>YEAR(B103)</f>
        <v>2006</v>
      </c>
      <c r="D103" s="16" t="s">
        <v>76</v>
      </c>
      <c r="E103" s="22">
        <f>MOD(WEEKNUM(B103), 5)+1</f>
        <v>3</v>
      </c>
      <c r="F103" s="16" t="s">
        <v>69</v>
      </c>
      <c r="G103" s="16">
        <v>702</v>
      </c>
      <c r="H103" s="16">
        <f>0.24*G103</f>
        <v>168.48</v>
      </c>
    </row>
    <row r="104" spans="2:8" x14ac:dyDescent="0.25">
      <c r="B104" s="21">
        <v>38767</v>
      </c>
      <c r="C104" s="18">
        <f>YEAR(B104)</f>
        <v>2006</v>
      </c>
      <c r="D104" s="16" t="s">
        <v>76</v>
      </c>
      <c r="E104" s="22">
        <f>MOD(WEEKNUM(B104), 5)+1</f>
        <v>4</v>
      </c>
      <c r="F104" s="16" t="s">
        <v>69</v>
      </c>
      <c r="G104" s="16">
        <v>1308</v>
      </c>
      <c r="H104" s="16">
        <f>0.24*G104</f>
        <v>313.92</v>
      </c>
    </row>
    <row r="105" spans="2:8" x14ac:dyDescent="0.25">
      <c r="B105" s="21">
        <v>38774</v>
      </c>
      <c r="C105" s="18">
        <f>YEAR(B105)</f>
        <v>2006</v>
      </c>
      <c r="D105" s="16" t="s">
        <v>76</v>
      </c>
      <c r="E105" s="22">
        <f>MOD(WEEKNUM(B105), 5)+1</f>
        <v>5</v>
      </c>
      <c r="F105" s="16" t="s">
        <v>69</v>
      </c>
      <c r="G105" s="16">
        <v>1352</v>
      </c>
      <c r="H105" s="16">
        <f>0.24*G105</f>
        <v>324.47999999999996</v>
      </c>
    </row>
    <row r="106" spans="2:8" x14ac:dyDescent="0.25">
      <c r="B106" s="21">
        <v>38754</v>
      </c>
      <c r="C106" s="18">
        <f>YEAR(B106)</f>
        <v>2006</v>
      </c>
      <c r="D106" s="16" t="s">
        <v>76</v>
      </c>
      <c r="E106" s="22">
        <f>MOD(WEEKNUM(B106), 5)+1</f>
        <v>2</v>
      </c>
      <c r="F106" s="16" t="s">
        <v>70</v>
      </c>
      <c r="G106" s="16">
        <v>383</v>
      </c>
      <c r="H106" s="16">
        <f>0.24*G106</f>
        <v>91.92</v>
      </c>
    </row>
    <row r="107" spans="2:8" x14ac:dyDescent="0.25">
      <c r="B107" s="21">
        <v>38761</v>
      </c>
      <c r="C107" s="18">
        <f>YEAR(B107)</f>
        <v>2006</v>
      </c>
      <c r="D107" s="16" t="s">
        <v>76</v>
      </c>
      <c r="E107" s="22">
        <f>MOD(WEEKNUM(B107), 5)+1</f>
        <v>3</v>
      </c>
      <c r="F107" s="16" t="s">
        <v>70</v>
      </c>
      <c r="G107" s="16">
        <v>419</v>
      </c>
      <c r="H107" s="16">
        <f>0.24*G107</f>
        <v>100.56</v>
      </c>
    </row>
    <row r="108" spans="2:8" x14ac:dyDescent="0.25">
      <c r="B108" s="21">
        <v>38768</v>
      </c>
      <c r="C108" s="18">
        <f>YEAR(B108)</f>
        <v>2006</v>
      </c>
      <c r="D108" s="16" t="s">
        <v>76</v>
      </c>
      <c r="E108" s="22">
        <f>MOD(WEEKNUM(B108), 5)+1</f>
        <v>4</v>
      </c>
      <c r="F108" s="16" t="s">
        <v>70</v>
      </c>
      <c r="G108" s="16">
        <v>953</v>
      </c>
      <c r="H108" s="16">
        <f>0.24*G108</f>
        <v>228.72</v>
      </c>
    </row>
    <row r="109" spans="2:8" x14ac:dyDescent="0.25">
      <c r="B109" s="21">
        <v>38775</v>
      </c>
      <c r="C109" s="18">
        <f>YEAR(B109)</f>
        <v>2006</v>
      </c>
      <c r="D109" s="16" t="s">
        <v>76</v>
      </c>
      <c r="E109" s="22">
        <f>MOD(WEEKNUM(B109), 5)+1</f>
        <v>5</v>
      </c>
      <c r="F109" s="16" t="s">
        <v>70</v>
      </c>
      <c r="G109" s="16">
        <v>1451</v>
      </c>
      <c r="H109" s="16">
        <f>0.24*G109</f>
        <v>348.24</v>
      </c>
    </row>
    <row r="110" spans="2:8" x14ac:dyDescent="0.25">
      <c r="B110" s="21">
        <v>38755</v>
      </c>
      <c r="C110" s="18">
        <f>YEAR(B110)</f>
        <v>2006</v>
      </c>
      <c r="D110" s="16" t="s">
        <v>76</v>
      </c>
      <c r="E110" s="22">
        <f>MOD(WEEKNUM(B110), 5)+1</f>
        <v>2</v>
      </c>
      <c r="F110" s="16" t="s">
        <v>71</v>
      </c>
      <c r="G110" s="16">
        <v>581</v>
      </c>
      <c r="H110" s="16">
        <f>0.24*G110</f>
        <v>139.44</v>
      </c>
    </row>
    <row r="111" spans="2:8" x14ac:dyDescent="0.25">
      <c r="B111" s="21">
        <v>38762</v>
      </c>
      <c r="C111" s="18">
        <f>YEAR(B111)</f>
        <v>2006</v>
      </c>
      <c r="D111" s="16" t="s">
        <v>76</v>
      </c>
      <c r="E111" s="22">
        <f>MOD(WEEKNUM(B111), 5)+1</f>
        <v>3</v>
      </c>
      <c r="F111" s="16" t="s">
        <v>71</v>
      </c>
      <c r="G111" s="16">
        <v>1310</v>
      </c>
      <c r="H111" s="16">
        <f>0.24*G111</f>
        <v>314.39999999999998</v>
      </c>
    </row>
    <row r="112" spans="2:8" x14ac:dyDescent="0.25">
      <c r="B112" s="21">
        <v>38769</v>
      </c>
      <c r="C112" s="18">
        <f>YEAR(B112)</f>
        <v>2006</v>
      </c>
      <c r="D112" s="16" t="s">
        <v>76</v>
      </c>
      <c r="E112" s="22">
        <f>MOD(WEEKNUM(B112), 5)+1</f>
        <v>4</v>
      </c>
      <c r="F112" s="16" t="s">
        <v>71</v>
      </c>
      <c r="G112" s="16">
        <v>1442</v>
      </c>
      <c r="H112" s="16">
        <f>0.24*G112</f>
        <v>346.08</v>
      </c>
    </row>
    <row r="113" spans="2:8" x14ac:dyDescent="0.25">
      <c r="B113" s="21">
        <v>38776</v>
      </c>
      <c r="C113" s="18">
        <f>YEAR(B113)</f>
        <v>2006</v>
      </c>
      <c r="D113" s="16" t="s">
        <v>76</v>
      </c>
      <c r="E113" s="22">
        <f>MOD(WEEKNUM(B113), 5)+1</f>
        <v>5</v>
      </c>
      <c r="F113" s="16" t="s">
        <v>71</v>
      </c>
      <c r="G113" s="16">
        <v>823</v>
      </c>
      <c r="H113" s="16">
        <f>0.24*G113</f>
        <v>197.51999999999998</v>
      </c>
    </row>
    <row r="114" spans="2:8" x14ac:dyDescent="0.25">
      <c r="B114" s="21">
        <v>38751</v>
      </c>
      <c r="C114" s="18">
        <f>YEAR(B114)</f>
        <v>2006</v>
      </c>
      <c r="D114" s="16" t="s">
        <v>76</v>
      </c>
      <c r="E114" s="22">
        <f>MOD(WEEKNUM(B114), 5)+1</f>
        <v>1</v>
      </c>
      <c r="F114" s="16" t="s">
        <v>74</v>
      </c>
      <c r="G114" s="16">
        <v>1083</v>
      </c>
      <c r="H114" s="16">
        <f>0.24*G114</f>
        <v>259.92</v>
      </c>
    </row>
    <row r="115" spans="2:8" x14ac:dyDescent="0.25">
      <c r="B115" s="21">
        <v>38758</v>
      </c>
      <c r="C115" s="18">
        <f>YEAR(B115)</f>
        <v>2006</v>
      </c>
      <c r="D115" s="16" t="s">
        <v>76</v>
      </c>
      <c r="E115" s="22">
        <f>MOD(WEEKNUM(B115), 5)+1</f>
        <v>2</v>
      </c>
      <c r="F115" s="16" t="s">
        <v>74</v>
      </c>
      <c r="G115" s="16">
        <v>914</v>
      </c>
      <c r="H115" s="16">
        <f>0.24*G115</f>
        <v>219.35999999999999</v>
      </c>
    </row>
    <row r="116" spans="2:8" x14ac:dyDescent="0.25">
      <c r="B116" s="21">
        <v>38765</v>
      </c>
      <c r="C116" s="18">
        <f>YEAR(B116)</f>
        <v>2006</v>
      </c>
      <c r="D116" s="16" t="s">
        <v>76</v>
      </c>
      <c r="E116" s="22">
        <f>MOD(WEEKNUM(B116), 5)+1</f>
        <v>3</v>
      </c>
      <c r="F116" s="16" t="s">
        <v>74</v>
      </c>
      <c r="G116" s="16">
        <v>1103</v>
      </c>
      <c r="H116" s="16">
        <f>0.24*G116</f>
        <v>264.71999999999997</v>
      </c>
    </row>
    <row r="117" spans="2:8" x14ac:dyDescent="0.25">
      <c r="B117" s="21">
        <v>38772</v>
      </c>
      <c r="C117" s="18">
        <f>YEAR(B117)</f>
        <v>2006</v>
      </c>
      <c r="D117" s="16" t="s">
        <v>76</v>
      </c>
      <c r="E117" s="22">
        <f>MOD(WEEKNUM(B117), 5)+1</f>
        <v>4</v>
      </c>
      <c r="F117" s="16" t="s">
        <v>74</v>
      </c>
      <c r="G117" s="16">
        <v>180</v>
      </c>
      <c r="H117" s="16">
        <f>0.24*G117</f>
        <v>43.199999999999996</v>
      </c>
    </row>
    <row r="118" spans="2:8" x14ac:dyDescent="0.25">
      <c r="B118" s="21">
        <v>38750</v>
      </c>
      <c r="C118" s="18">
        <f>YEAR(B118)</f>
        <v>2006</v>
      </c>
      <c r="D118" s="16" t="s">
        <v>76</v>
      </c>
      <c r="E118" s="22">
        <f>MOD(WEEKNUM(B118), 5)+1</f>
        <v>1</v>
      </c>
      <c r="F118" s="16" t="s">
        <v>73</v>
      </c>
      <c r="G118" s="16">
        <v>507</v>
      </c>
      <c r="H118" s="16">
        <f>0.24*G118</f>
        <v>121.67999999999999</v>
      </c>
    </row>
    <row r="119" spans="2:8" x14ac:dyDescent="0.25">
      <c r="B119" s="21">
        <v>38757</v>
      </c>
      <c r="C119" s="18">
        <f>YEAR(B119)</f>
        <v>2006</v>
      </c>
      <c r="D119" s="16" t="s">
        <v>76</v>
      </c>
      <c r="E119" s="22">
        <f>MOD(WEEKNUM(B119), 5)+1</f>
        <v>2</v>
      </c>
      <c r="F119" s="16" t="s">
        <v>73</v>
      </c>
      <c r="G119" s="16">
        <v>565</v>
      </c>
      <c r="H119" s="16">
        <f>0.24*G119</f>
        <v>135.6</v>
      </c>
    </row>
    <row r="120" spans="2:8" x14ac:dyDescent="0.25">
      <c r="B120" s="21">
        <v>38764</v>
      </c>
      <c r="C120" s="18">
        <f>YEAR(B120)</f>
        <v>2006</v>
      </c>
      <c r="D120" s="16" t="s">
        <v>76</v>
      </c>
      <c r="E120" s="22">
        <f>MOD(WEEKNUM(B120), 5)+1</f>
        <v>3</v>
      </c>
      <c r="F120" s="16" t="s">
        <v>73</v>
      </c>
      <c r="G120" s="16">
        <v>609</v>
      </c>
      <c r="H120" s="16">
        <f>0.24*G120</f>
        <v>146.16</v>
      </c>
    </row>
    <row r="121" spans="2:8" x14ac:dyDescent="0.25">
      <c r="B121" s="21">
        <v>38771</v>
      </c>
      <c r="C121" s="18">
        <f>YEAR(B121)</f>
        <v>2006</v>
      </c>
      <c r="D121" s="16" t="s">
        <v>76</v>
      </c>
      <c r="E121" s="22">
        <f>MOD(WEEKNUM(B121), 5)+1</f>
        <v>4</v>
      </c>
      <c r="F121" s="16" t="s">
        <v>73</v>
      </c>
      <c r="G121" s="16">
        <v>910</v>
      </c>
      <c r="H121" s="16">
        <f>0.24*G121</f>
        <v>218.4</v>
      </c>
    </row>
    <row r="122" spans="2:8" x14ac:dyDescent="0.25">
      <c r="B122" s="21">
        <v>38724</v>
      </c>
      <c r="C122" s="18">
        <f>YEAR(B122)</f>
        <v>2006</v>
      </c>
      <c r="D122" s="16" t="s">
        <v>68</v>
      </c>
      <c r="E122" s="22">
        <f>MOD(WEEKNUM(B122), 5)+1</f>
        <v>2</v>
      </c>
      <c r="F122" s="16" t="s">
        <v>75</v>
      </c>
      <c r="G122" s="16">
        <v>527</v>
      </c>
      <c r="H122" s="16">
        <f>0.24*G122</f>
        <v>126.47999999999999</v>
      </c>
    </row>
    <row r="123" spans="2:8" x14ac:dyDescent="0.25">
      <c r="B123" s="21">
        <v>38731</v>
      </c>
      <c r="C123" s="18">
        <f>YEAR(B123)</f>
        <v>2006</v>
      </c>
      <c r="D123" s="16" t="s">
        <v>68</v>
      </c>
      <c r="E123" s="22">
        <f>MOD(WEEKNUM(B123), 5)+1</f>
        <v>3</v>
      </c>
      <c r="F123" s="16" t="s">
        <v>75</v>
      </c>
      <c r="G123" s="16">
        <v>374</v>
      </c>
      <c r="H123" s="16">
        <f>0.24*G123</f>
        <v>89.759999999999991</v>
      </c>
    </row>
    <row r="124" spans="2:8" x14ac:dyDescent="0.25">
      <c r="B124" s="21">
        <v>38738</v>
      </c>
      <c r="C124" s="18">
        <f>YEAR(B124)</f>
        <v>2006</v>
      </c>
      <c r="D124" s="16" t="s">
        <v>68</v>
      </c>
      <c r="E124" s="22">
        <f>MOD(WEEKNUM(B124), 5)+1</f>
        <v>4</v>
      </c>
      <c r="F124" s="16" t="s">
        <v>75</v>
      </c>
      <c r="G124" s="16">
        <v>352</v>
      </c>
      <c r="H124" s="16">
        <f>0.24*G124</f>
        <v>84.47999999999999</v>
      </c>
    </row>
    <row r="125" spans="2:8" x14ac:dyDescent="0.25">
      <c r="B125" s="21">
        <v>38745</v>
      </c>
      <c r="C125" s="18">
        <f>YEAR(B125)</f>
        <v>2006</v>
      </c>
      <c r="D125" s="16" t="s">
        <v>68</v>
      </c>
      <c r="E125" s="22">
        <f>MOD(WEEKNUM(B125), 5)+1</f>
        <v>5</v>
      </c>
      <c r="F125" s="16" t="s">
        <v>75</v>
      </c>
      <c r="G125" s="16">
        <v>274</v>
      </c>
      <c r="H125" s="16">
        <f>0.24*G125</f>
        <v>65.759999999999991</v>
      </c>
    </row>
    <row r="126" spans="2:8" x14ac:dyDescent="0.25">
      <c r="B126" s="21">
        <v>38721</v>
      </c>
      <c r="C126" s="18">
        <f>YEAR(B126)</f>
        <v>2006</v>
      </c>
      <c r="D126" s="16" t="s">
        <v>68</v>
      </c>
      <c r="E126" s="22">
        <f>MOD(WEEKNUM(B126), 5)+1</f>
        <v>2</v>
      </c>
      <c r="F126" s="16" t="s">
        <v>72</v>
      </c>
      <c r="G126" s="16">
        <v>732</v>
      </c>
      <c r="H126" s="16">
        <f>0.24*G126</f>
        <v>175.68</v>
      </c>
    </row>
    <row r="127" spans="2:8" x14ac:dyDescent="0.25">
      <c r="B127" s="21">
        <v>38728</v>
      </c>
      <c r="C127" s="18">
        <f>YEAR(B127)</f>
        <v>2006</v>
      </c>
      <c r="D127" s="16" t="s">
        <v>68</v>
      </c>
      <c r="E127" s="22">
        <f>MOD(WEEKNUM(B127), 5)+1</f>
        <v>3</v>
      </c>
      <c r="F127" s="16" t="s">
        <v>72</v>
      </c>
      <c r="G127" s="16">
        <v>141</v>
      </c>
      <c r="H127" s="16">
        <f>0.24*G127</f>
        <v>33.839999999999996</v>
      </c>
    </row>
    <row r="128" spans="2:8" x14ac:dyDescent="0.25">
      <c r="B128" s="21">
        <v>38735</v>
      </c>
      <c r="C128" s="18">
        <f>YEAR(B128)</f>
        <v>2006</v>
      </c>
      <c r="D128" s="16" t="s">
        <v>68</v>
      </c>
      <c r="E128" s="22">
        <f>MOD(WEEKNUM(B128), 5)+1</f>
        <v>4</v>
      </c>
      <c r="F128" s="16" t="s">
        <v>72</v>
      </c>
      <c r="G128" s="16">
        <v>1085</v>
      </c>
      <c r="H128" s="16">
        <f>0.24*G128</f>
        <v>260.39999999999998</v>
      </c>
    </row>
    <row r="129" spans="2:8" x14ac:dyDescent="0.25">
      <c r="B129" s="21">
        <v>38742</v>
      </c>
      <c r="C129" s="18">
        <f>YEAR(B129)</f>
        <v>2006</v>
      </c>
      <c r="D129" s="16" t="s">
        <v>68</v>
      </c>
      <c r="E129" s="22">
        <f>MOD(WEEKNUM(B129), 5)+1</f>
        <v>5</v>
      </c>
      <c r="F129" s="16" t="s">
        <v>72</v>
      </c>
      <c r="G129" s="16">
        <v>1070</v>
      </c>
      <c r="H129" s="16">
        <f>0.24*G129</f>
        <v>256.8</v>
      </c>
    </row>
    <row r="130" spans="2:8" x14ac:dyDescent="0.25">
      <c r="B130" s="21">
        <v>38718</v>
      </c>
      <c r="C130" s="18">
        <f>YEAR(B130)</f>
        <v>2006</v>
      </c>
      <c r="D130" s="16" t="s">
        <v>68</v>
      </c>
      <c r="E130" s="22">
        <f>MOD(WEEKNUM(B130), 5)+1</f>
        <v>2</v>
      </c>
      <c r="F130" s="16" t="s">
        <v>69</v>
      </c>
      <c r="G130" s="16">
        <v>962</v>
      </c>
      <c r="H130" s="16">
        <f>0.24*G130</f>
        <v>230.88</v>
      </c>
    </row>
    <row r="131" spans="2:8" x14ac:dyDescent="0.25">
      <c r="B131" s="21">
        <v>38725</v>
      </c>
      <c r="C131" s="18">
        <f>YEAR(B131)</f>
        <v>2006</v>
      </c>
      <c r="D131" s="16" t="s">
        <v>68</v>
      </c>
      <c r="E131" s="22">
        <f>MOD(WEEKNUM(B131), 5)+1</f>
        <v>3</v>
      </c>
      <c r="F131" s="16" t="s">
        <v>69</v>
      </c>
      <c r="G131" s="16">
        <v>849</v>
      </c>
      <c r="H131" s="16">
        <f>0.24*G131</f>
        <v>203.76</v>
      </c>
    </row>
    <row r="132" spans="2:8" x14ac:dyDescent="0.25">
      <c r="B132" s="21">
        <v>38732</v>
      </c>
      <c r="C132" s="18">
        <f>YEAR(B132)</f>
        <v>2006</v>
      </c>
      <c r="D132" s="16" t="s">
        <v>68</v>
      </c>
      <c r="E132" s="22">
        <f>MOD(WEEKNUM(B132), 5)+1</f>
        <v>4</v>
      </c>
      <c r="F132" s="16" t="s">
        <v>69</v>
      </c>
      <c r="G132" s="16">
        <v>530</v>
      </c>
      <c r="H132" s="16">
        <f>0.24*G132</f>
        <v>127.19999999999999</v>
      </c>
    </row>
    <row r="133" spans="2:8" x14ac:dyDescent="0.25">
      <c r="B133" s="21">
        <v>38739</v>
      </c>
      <c r="C133" s="18">
        <f>YEAR(B133)</f>
        <v>2006</v>
      </c>
      <c r="D133" s="16" t="s">
        <v>68</v>
      </c>
      <c r="E133" s="22">
        <f>MOD(WEEKNUM(B133), 5)+1</f>
        <v>5</v>
      </c>
      <c r="F133" s="16" t="s">
        <v>69</v>
      </c>
      <c r="G133" s="16">
        <v>1122</v>
      </c>
      <c r="H133" s="16">
        <f>0.24*G133</f>
        <v>269.27999999999997</v>
      </c>
    </row>
    <row r="134" spans="2:8" x14ac:dyDescent="0.25">
      <c r="B134" s="21">
        <v>38746</v>
      </c>
      <c r="C134" s="18">
        <f>YEAR(B134)</f>
        <v>2006</v>
      </c>
      <c r="D134" s="16" t="s">
        <v>68</v>
      </c>
      <c r="E134" s="22">
        <f>MOD(WEEKNUM(B134), 5)+1</f>
        <v>1</v>
      </c>
      <c r="F134" s="16" t="s">
        <v>69</v>
      </c>
      <c r="G134" s="16">
        <v>534</v>
      </c>
      <c r="H134" s="16">
        <f>0.24*G134</f>
        <v>128.16</v>
      </c>
    </row>
    <row r="135" spans="2:8" x14ac:dyDescent="0.25">
      <c r="B135" s="21">
        <v>38719</v>
      </c>
      <c r="C135" s="18">
        <f>YEAR(B135)</f>
        <v>2006</v>
      </c>
      <c r="D135" s="16" t="s">
        <v>68</v>
      </c>
      <c r="E135" s="22">
        <f>MOD(WEEKNUM(B135), 5)+1</f>
        <v>2</v>
      </c>
      <c r="F135" s="16" t="s">
        <v>70</v>
      </c>
      <c r="G135" s="16">
        <v>1231</v>
      </c>
      <c r="H135" s="16">
        <f>0.24*G135</f>
        <v>295.44</v>
      </c>
    </row>
    <row r="136" spans="2:8" x14ac:dyDescent="0.25">
      <c r="B136" s="21">
        <v>38726</v>
      </c>
      <c r="C136" s="18">
        <f>YEAR(B136)</f>
        <v>2006</v>
      </c>
      <c r="D136" s="16" t="s">
        <v>68</v>
      </c>
      <c r="E136" s="22">
        <f>MOD(WEEKNUM(B136), 5)+1</f>
        <v>3</v>
      </c>
      <c r="F136" s="16" t="s">
        <v>70</v>
      </c>
      <c r="G136" s="16">
        <v>1469</v>
      </c>
      <c r="H136" s="16">
        <f>0.24*G136</f>
        <v>352.56</v>
      </c>
    </row>
    <row r="137" spans="2:8" x14ac:dyDescent="0.25">
      <c r="B137" s="21">
        <v>38733</v>
      </c>
      <c r="C137" s="18">
        <f>YEAR(B137)</f>
        <v>2006</v>
      </c>
      <c r="D137" s="16" t="s">
        <v>68</v>
      </c>
      <c r="E137" s="22">
        <f>MOD(WEEKNUM(B137), 5)+1</f>
        <v>4</v>
      </c>
      <c r="F137" s="16" t="s">
        <v>70</v>
      </c>
      <c r="G137" s="16">
        <v>1120</v>
      </c>
      <c r="H137" s="16">
        <f>0.24*G137</f>
        <v>268.8</v>
      </c>
    </row>
    <row r="138" spans="2:8" x14ac:dyDescent="0.25">
      <c r="B138" s="21">
        <v>38740</v>
      </c>
      <c r="C138" s="18">
        <f>YEAR(B138)</f>
        <v>2006</v>
      </c>
      <c r="D138" s="16" t="s">
        <v>68</v>
      </c>
      <c r="E138" s="22">
        <f>MOD(WEEKNUM(B138), 5)+1</f>
        <v>5</v>
      </c>
      <c r="F138" s="16" t="s">
        <v>70</v>
      </c>
      <c r="G138" s="16">
        <v>510</v>
      </c>
      <c r="H138" s="16">
        <f>0.24*G138</f>
        <v>122.39999999999999</v>
      </c>
    </row>
    <row r="139" spans="2:8" s="11" customFormat="1" x14ac:dyDescent="0.25">
      <c r="B139" s="21">
        <v>38747</v>
      </c>
      <c r="C139" s="18">
        <f>YEAR(B139)</f>
        <v>2006</v>
      </c>
      <c r="D139" s="16" t="s">
        <v>68</v>
      </c>
      <c r="E139" s="22">
        <f>MOD(WEEKNUM(B139), 5)+1</f>
        <v>1</v>
      </c>
      <c r="F139" s="16" t="s">
        <v>70</v>
      </c>
      <c r="G139" s="16">
        <v>325</v>
      </c>
      <c r="H139" s="16">
        <f>0.24*G139</f>
        <v>78</v>
      </c>
    </row>
    <row r="140" spans="2:8" s="11" customFormat="1" x14ac:dyDescent="0.25">
      <c r="B140" s="21">
        <v>38720</v>
      </c>
      <c r="C140" s="18">
        <f>YEAR(B140)</f>
        <v>2006</v>
      </c>
      <c r="D140" s="16" t="s">
        <v>68</v>
      </c>
      <c r="E140" s="22">
        <f>MOD(WEEKNUM(B140), 5)+1</f>
        <v>2</v>
      </c>
      <c r="F140" s="16" t="s">
        <v>71</v>
      </c>
      <c r="G140" s="16">
        <v>99</v>
      </c>
      <c r="H140" s="16">
        <f>0.24*G140</f>
        <v>23.759999999999998</v>
      </c>
    </row>
    <row r="141" spans="2:8" s="11" customFormat="1" x14ac:dyDescent="0.25">
      <c r="B141" s="21">
        <v>38727</v>
      </c>
      <c r="C141" s="18">
        <f>YEAR(B141)</f>
        <v>2006</v>
      </c>
      <c r="D141" s="16" t="s">
        <v>68</v>
      </c>
      <c r="E141" s="22">
        <f>MOD(WEEKNUM(B141), 5)+1</f>
        <v>3</v>
      </c>
      <c r="F141" s="16" t="s">
        <v>71</v>
      </c>
      <c r="G141" s="16">
        <v>486</v>
      </c>
      <c r="H141" s="16">
        <f>0.24*G141</f>
        <v>116.64</v>
      </c>
    </row>
    <row r="142" spans="2:8" x14ac:dyDescent="0.25">
      <c r="B142" s="21">
        <v>38734</v>
      </c>
      <c r="C142" s="18">
        <f>YEAR(B142)</f>
        <v>2006</v>
      </c>
      <c r="D142" s="16" t="s">
        <v>68</v>
      </c>
      <c r="E142" s="22">
        <f>MOD(WEEKNUM(B142), 5)+1</f>
        <v>4</v>
      </c>
      <c r="F142" s="16" t="s">
        <v>71</v>
      </c>
      <c r="G142" s="16">
        <v>389</v>
      </c>
      <c r="H142" s="16">
        <f>0.24*G142</f>
        <v>93.36</v>
      </c>
    </row>
    <row r="143" spans="2:8" x14ac:dyDescent="0.25">
      <c r="B143" s="21">
        <v>38741</v>
      </c>
      <c r="C143" s="18">
        <f>YEAR(B143)</f>
        <v>2006</v>
      </c>
      <c r="D143" s="16" t="s">
        <v>68</v>
      </c>
      <c r="E143" s="22">
        <f>MOD(WEEKNUM(B143), 5)+1</f>
        <v>5</v>
      </c>
      <c r="F143" s="16" t="s">
        <v>71</v>
      </c>
      <c r="G143" s="16">
        <v>1065</v>
      </c>
      <c r="H143" s="16">
        <f>0.24*G143</f>
        <v>255.6</v>
      </c>
    </row>
    <row r="144" spans="2:8" x14ac:dyDescent="0.25">
      <c r="B144" s="21">
        <v>38748</v>
      </c>
      <c r="C144" s="18">
        <f>YEAR(B144)</f>
        <v>2006</v>
      </c>
      <c r="D144" s="16" t="s">
        <v>68</v>
      </c>
      <c r="E144" s="22">
        <f>MOD(WEEKNUM(B144), 5)+1</f>
        <v>1</v>
      </c>
      <c r="F144" s="16" t="s">
        <v>71</v>
      </c>
      <c r="G144" s="16">
        <v>802</v>
      </c>
      <c r="H144" s="16">
        <f>0.24*G144</f>
        <v>192.48</v>
      </c>
    </row>
    <row r="145" spans="2:8" x14ac:dyDescent="0.25">
      <c r="B145" s="21">
        <v>38723</v>
      </c>
      <c r="C145" s="18">
        <f>YEAR(B145)</f>
        <v>2006</v>
      </c>
      <c r="D145" s="16" t="s">
        <v>68</v>
      </c>
      <c r="E145" s="22">
        <f>MOD(WEEKNUM(B145), 5)+1</f>
        <v>2</v>
      </c>
      <c r="F145" s="16" t="s">
        <v>74</v>
      </c>
      <c r="G145" s="16">
        <v>1380</v>
      </c>
      <c r="H145" s="16">
        <f>0.24*G145</f>
        <v>331.2</v>
      </c>
    </row>
    <row r="146" spans="2:8" x14ac:dyDescent="0.25">
      <c r="B146" s="21">
        <v>38730</v>
      </c>
      <c r="C146" s="18">
        <f>YEAR(B146)</f>
        <v>2006</v>
      </c>
      <c r="D146" s="16" t="s">
        <v>68</v>
      </c>
      <c r="E146" s="22">
        <f>MOD(WEEKNUM(B146), 5)+1</f>
        <v>3</v>
      </c>
      <c r="F146" s="16" t="s">
        <v>74</v>
      </c>
      <c r="G146" s="16">
        <v>1397</v>
      </c>
      <c r="H146" s="16">
        <f>0.24*G146</f>
        <v>335.28</v>
      </c>
    </row>
    <row r="147" spans="2:8" x14ac:dyDescent="0.25">
      <c r="B147" s="21">
        <v>38737</v>
      </c>
      <c r="C147" s="18">
        <f>YEAR(B147)</f>
        <v>2006</v>
      </c>
      <c r="D147" s="16" t="s">
        <v>68</v>
      </c>
      <c r="E147" s="22">
        <f>MOD(WEEKNUM(B147), 5)+1</f>
        <v>4</v>
      </c>
      <c r="F147" s="16" t="s">
        <v>74</v>
      </c>
      <c r="G147" s="16">
        <v>190</v>
      </c>
      <c r="H147" s="16">
        <f>0.24*G147</f>
        <v>45.6</v>
      </c>
    </row>
    <row r="148" spans="2:8" x14ac:dyDescent="0.25">
      <c r="B148" s="21">
        <v>38744</v>
      </c>
      <c r="C148" s="18">
        <f>YEAR(B148)</f>
        <v>2006</v>
      </c>
      <c r="D148" s="16" t="s">
        <v>68</v>
      </c>
      <c r="E148" s="22">
        <f>MOD(WEEKNUM(B148), 5)+1</f>
        <v>5</v>
      </c>
      <c r="F148" s="16" t="s">
        <v>74</v>
      </c>
      <c r="G148" s="16">
        <v>561</v>
      </c>
      <c r="H148" s="16">
        <f>0.24*G148</f>
        <v>134.63999999999999</v>
      </c>
    </row>
    <row r="149" spans="2:8" x14ac:dyDescent="0.25">
      <c r="B149" s="21">
        <v>38722</v>
      </c>
      <c r="C149" s="18">
        <f>YEAR(B149)</f>
        <v>2006</v>
      </c>
      <c r="D149" s="16" t="s">
        <v>68</v>
      </c>
      <c r="E149" s="22">
        <f>MOD(WEEKNUM(B149), 5)+1</f>
        <v>2</v>
      </c>
      <c r="F149" s="16" t="s">
        <v>73</v>
      </c>
      <c r="G149" s="16">
        <v>1255</v>
      </c>
      <c r="H149" s="16">
        <f>0.24*G149</f>
        <v>301.2</v>
      </c>
    </row>
    <row r="150" spans="2:8" x14ac:dyDescent="0.25">
      <c r="B150" s="21">
        <v>38729</v>
      </c>
      <c r="C150" s="18">
        <f>YEAR(B150)</f>
        <v>2006</v>
      </c>
      <c r="D150" s="16" t="s">
        <v>68</v>
      </c>
      <c r="E150" s="22">
        <f>MOD(WEEKNUM(B150), 5)+1</f>
        <v>3</v>
      </c>
      <c r="F150" s="16" t="s">
        <v>73</v>
      </c>
      <c r="G150" s="16">
        <v>1364</v>
      </c>
      <c r="H150" s="16">
        <f>0.24*G150</f>
        <v>327.36</v>
      </c>
    </row>
    <row r="151" spans="2:8" x14ac:dyDescent="0.25">
      <c r="B151" s="21">
        <v>38736</v>
      </c>
      <c r="C151" s="18">
        <f>YEAR(B151)</f>
        <v>2006</v>
      </c>
      <c r="D151" s="16" t="s">
        <v>68</v>
      </c>
      <c r="E151" s="22">
        <f>MOD(WEEKNUM(B151), 5)+1</f>
        <v>4</v>
      </c>
      <c r="F151" s="16" t="s">
        <v>73</v>
      </c>
      <c r="G151" s="16">
        <v>1475</v>
      </c>
      <c r="H151" s="16">
        <f>0.24*G151</f>
        <v>354</v>
      </c>
    </row>
    <row r="152" spans="2:8" x14ac:dyDescent="0.25">
      <c r="B152" s="21">
        <v>38743</v>
      </c>
      <c r="C152" s="18">
        <f>YEAR(B152)</f>
        <v>2006</v>
      </c>
      <c r="D152" s="16" t="s">
        <v>68</v>
      </c>
      <c r="E152" s="22">
        <f>MOD(WEEKNUM(B152), 5)+1</f>
        <v>5</v>
      </c>
      <c r="F152" s="16" t="s">
        <v>73</v>
      </c>
      <c r="G152" s="16">
        <v>268</v>
      </c>
      <c r="H152" s="16">
        <f>0.24*G152</f>
        <v>64.319999999999993</v>
      </c>
    </row>
    <row r="153" spans="2:8" x14ac:dyDescent="0.25">
      <c r="B153" s="21">
        <v>38899</v>
      </c>
      <c r="C153" s="18">
        <f>YEAR(B153)</f>
        <v>2006</v>
      </c>
      <c r="D153" s="16" t="s">
        <v>81</v>
      </c>
      <c r="E153" s="22">
        <f>MOD(WEEKNUM(B153), 5)+1</f>
        <v>2</v>
      </c>
      <c r="F153" s="16" t="s">
        <v>75</v>
      </c>
      <c r="G153" s="16">
        <v>865</v>
      </c>
      <c r="H153" s="16">
        <f>0.24*G153</f>
        <v>207.6</v>
      </c>
    </row>
    <row r="154" spans="2:8" x14ac:dyDescent="0.25">
      <c r="B154" s="21">
        <v>38906</v>
      </c>
      <c r="C154" s="18">
        <f>YEAR(B154)</f>
        <v>2006</v>
      </c>
      <c r="D154" s="16" t="s">
        <v>81</v>
      </c>
      <c r="E154" s="22">
        <f>MOD(WEEKNUM(B154), 5)+1</f>
        <v>3</v>
      </c>
      <c r="F154" s="16" t="s">
        <v>75</v>
      </c>
      <c r="G154" s="16">
        <v>392</v>
      </c>
      <c r="H154" s="16">
        <f>0.24*G154</f>
        <v>94.08</v>
      </c>
    </row>
    <row r="155" spans="2:8" x14ac:dyDescent="0.25">
      <c r="B155" s="21">
        <v>38913</v>
      </c>
      <c r="C155" s="18">
        <f>YEAR(B155)</f>
        <v>2006</v>
      </c>
      <c r="D155" s="16" t="s">
        <v>81</v>
      </c>
      <c r="E155" s="22">
        <f>MOD(WEEKNUM(B155), 5)+1</f>
        <v>4</v>
      </c>
      <c r="F155" s="16" t="s">
        <v>75</v>
      </c>
      <c r="G155" s="16">
        <v>478</v>
      </c>
      <c r="H155" s="16">
        <f>0.24*G155</f>
        <v>114.72</v>
      </c>
    </row>
    <row r="156" spans="2:8" x14ac:dyDescent="0.25">
      <c r="B156" s="21">
        <v>38920</v>
      </c>
      <c r="C156" s="18">
        <f>YEAR(B156)</f>
        <v>2006</v>
      </c>
      <c r="D156" s="16" t="s">
        <v>81</v>
      </c>
      <c r="E156" s="22">
        <f>MOD(WEEKNUM(B156), 5)+1</f>
        <v>5</v>
      </c>
      <c r="F156" s="16" t="s">
        <v>75</v>
      </c>
      <c r="G156" s="16">
        <v>1233</v>
      </c>
      <c r="H156" s="16">
        <f>0.24*G156</f>
        <v>295.92</v>
      </c>
    </row>
    <row r="157" spans="2:8" x14ac:dyDescent="0.25">
      <c r="B157" s="21">
        <v>38927</v>
      </c>
      <c r="C157" s="18">
        <f>YEAR(B157)</f>
        <v>2006</v>
      </c>
      <c r="D157" s="16" t="s">
        <v>81</v>
      </c>
      <c r="E157" s="22">
        <f>MOD(WEEKNUM(B157), 5)+1</f>
        <v>1</v>
      </c>
      <c r="F157" s="16" t="s">
        <v>75</v>
      </c>
      <c r="G157" s="16">
        <v>772</v>
      </c>
      <c r="H157" s="16">
        <f>0.24*G157</f>
        <v>185.28</v>
      </c>
    </row>
    <row r="158" spans="2:8" x14ac:dyDescent="0.25">
      <c r="B158" s="21">
        <v>38903</v>
      </c>
      <c r="C158" s="18">
        <f>YEAR(B158)</f>
        <v>2006</v>
      </c>
      <c r="D158" s="16" t="s">
        <v>81</v>
      </c>
      <c r="E158" s="22">
        <f>MOD(WEEKNUM(B158), 5)+1</f>
        <v>3</v>
      </c>
      <c r="F158" s="16" t="s">
        <v>72</v>
      </c>
      <c r="G158" s="16">
        <v>295</v>
      </c>
      <c r="H158" s="16">
        <f>0.24*G158</f>
        <v>70.8</v>
      </c>
    </row>
    <row r="159" spans="2:8" x14ac:dyDescent="0.25">
      <c r="B159" s="21">
        <v>38910</v>
      </c>
      <c r="C159" s="18">
        <f>YEAR(B159)</f>
        <v>2006</v>
      </c>
      <c r="D159" s="16" t="s">
        <v>81</v>
      </c>
      <c r="E159" s="22">
        <f>MOD(WEEKNUM(B159), 5)+1</f>
        <v>4</v>
      </c>
      <c r="F159" s="16" t="s">
        <v>72</v>
      </c>
      <c r="G159" s="16">
        <v>1342</v>
      </c>
      <c r="H159" s="16">
        <f>0.24*G159</f>
        <v>322.08</v>
      </c>
    </row>
    <row r="160" spans="2:8" x14ac:dyDescent="0.25">
      <c r="B160" s="21">
        <v>38917</v>
      </c>
      <c r="C160" s="18">
        <f>YEAR(B160)</f>
        <v>2006</v>
      </c>
      <c r="D160" s="16" t="s">
        <v>81</v>
      </c>
      <c r="E160" s="22">
        <f>MOD(WEEKNUM(B160), 5)+1</f>
        <v>5</v>
      </c>
      <c r="F160" s="16" t="s">
        <v>72</v>
      </c>
      <c r="G160" s="16">
        <v>595</v>
      </c>
      <c r="H160" s="16">
        <f>0.24*G160</f>
        <v>142.79999999999998</v>
      </c>
    </row>
    <row r="161" spans="2:8" x14ac:dyDescent="0.25">
      <c r="B161" s="21">
        <v>38924</v>
      </c>
      <c r="C161" s="18">
        <f>YEAR(B161)</f>
        <v>2006</v>
      </c>
      <c r="D161" s="16" t="s">
        <v>81</v>
      </c>
      <c r="E161" s="22">
        <f>MOD(WEEKNUM(B161), 5)+1</f>
        <v>1</v>
      </c>
      <c r="F161" s="16" t="s">
        <v>72</v>
      </c>
      <c r="G161" s="16">
        <v>66</v>
      </c>
      <c r="H161" s="16">
        <f>0.24*G161</f>
        <v>15.84</v>
      </c>
    </row>
    <row r="162" spans="2:8" x14ac:dyDescent="0.25">
      <c r="B162" s="21">
        <v>38900</v>
      </c>
      <c r="C162" s="18">
        <f>YEAR(B162)</f>
        <v>2006</v>
      </c>
      <c r="D162" s="16" t="s">
        <v>81</v>
      </c>
      <c r="E162" s="22">
        <f>MOD(WEEKNUM(B162), 5)+1</f>
        <v>3</v>
      </c>
      <c r="F162" s="16" t="s">
        <v>69</v>
      </c>
      <c r="G162" s="16">
        <v>1393</v>
      </c>
      <c r="H162" s="16">
        <f>0.24*G162</f>
        <v>334.32</v>
      </c>
    </row>
    <row r="163" spans="2:8" x14ac:dyDescent="0.25">
      <c r="B163" s="21">
        <v>38907</v>
      </c>
      <c r="C163" s="18">
        <f>YEAR(B163)</f>
        <v>2006</v>
      </c>
      <c r="D163" s="16" t="s">
        <v>81</v>
      </c>
      <c r="E163" s="22">
        <f>MOD(WEEKNUM(B163), 5)+1</f>
        <v>4</v>
      </c>
      <c r="F163" s="16" t="s">
        <v>69</v>
      </c>
      <c r="G163" s="16">
        <v>153</v>
      </c>
      <c r="H163" s="16">
        <f>0.24*G163</f>
        <v>36.72</v>
      </c>
    </row>
    <row r="164" spans="2:8" x14ac:dyDescent="0.25">
      <c r="B164" s="21">
        <v>38914</v>
      </c>
      <c r="C164" s="18">
        <f>YEAR(B164)</f>
        <v>2006</v>
      </c>
      <c r="D164" s="16" t="s">
        <v>81</v>
      </c>
      <c r="E164" s="22">
        <f>MOD(WEEKNUM(B164), 5)+1</f>
        <v>5</v>
      </c>
      <c r="F164" s="16" t="s">
        <v>69</v>
      </c>
      <c r="G164" s="16">
        <v>103</v>
      </c>
      <c r="H164" s="16">
        <f>0.24*G164</f>
        <v>24.72</v>
      </c>
    </row>
    <row r="165" spans="2:8" x14ac:dyDescent="0.25">
      <c r="B165" s="21">
        <v>38921</v>
      </c>
      <c r="C165" s="18">
        <f>YEAR(B165)</f>
        <v>2006</v>
      </c>
      <c r="D165" s="16" t="s">
        <v>81</v>
      </c>
      <c r="E165" s="22">
        <f>MOD(WEEKNUM(B165), 5)+1</f>
        <v>1</v>
      </c>
      <c r="F165" s="16" t="s">
        <v>69</v>
      </c>
      <c r="G165" s="16">
        <v>80</v>
      </c>
      <c r="H165" s="16">
        <f>0.24*G165</f>
        <v>19.2</v>
      </c>
    </row>
    <row r="166" spans="2:8" x14ac:dyDescent="0.25">
      <c r="B166" s="21">
        <v>38928</v>
      </c>
      <c r="C166" s="18">
        <f>YEAR(B166)</f>
        <v>2006</v>
      </c>
      <c r="D166" s="16" t="s">
        <v>81</v>
      </c>
      <c r="E166" s="22">
        <f>MOD(WEEKNUM(B166), 5)+1</f>
        <v>2</v>
      </c>
      <c r="F166" s="16" t="s">
        <v>69</v>
      </c>
      <c r="G166" s="16">
        <v>1403</v>
      </c>
      <c r="H166" s="16">
        <f>0.24*G166</f>
        <v>336.71999999999997</v>
      </c>
    </row>
    <row r="167" spans="2:8" x14ac:dyDescent="0.25">
      <c r="B167" s="21">
        <v>38901</v>
      </c>
      <c r="C167" s="18">
        <f>YEAR(B167)</f>
        <v>2006</v>
      </c>
      <c r="D167" s="16" t="s">
        <v>81</v>
      </c>
      <c r="E167" s="22">
        <f>MOD(WEEKNUM(B167), 5)+1</f>
        <v>3</v>
      </c>
      <c r="F167" s="16" t="s">
        <v>70</v>
      </c>
      <c r="G167" s="16">
        <v>217</v>
      </c>
      <c r="H167" s="16">
        <f>0.24*G167</f>
        <v>52.08</v>
      </c>
    </row>
    <row r="168" spans="2:8" x14ac:dyDescent="0.25">
      <c r="B168" s="21">
        <v>38908</v>
      </c>
      <c r="C168" s="18">
        <f>YEAR(B168)</f>
        <v>2006</v>
      </c>
      <c r="D168" s="16" t="s">
        <v>81</v>
      </c>
      <c r="E168" s="22">
        <f>MOD(WEEKNUM(B168), 5)+1</f>
        <v>4</v>
      </c>
      <c r="F168" s="16" t="s">
        <v>70</v>
      </c>
      <c r="G168" s="16">
        <v>209</v>
      </c>
      <c r="H168" s="16">
        <f>0.24*G168</f>
        <v>50.16</v>
      </c>
    </row>
    <row r="169" spans="2:8" x14ac:dyDescent="0.25">
      <c r="B169" s="21">
        <v>38915</v>
      </c>
      <c r="C169" s="18">
        <f>YEAR(B169)</f>
        <v>2006</v>
      </c>
      <c r="D169" s="16" t="s">
        <v>81</v>
      </c>
      <c r="E169" s="22">
        <f>MOD(WEEKNUM(B169), 5)+1</f>
        <v>5</v>
      </c>
      <c r="F169" s="16" t="s">
        <v>70</v>
      </c>
      <c r="G169" s="16">
        <v>104</v>
      </c>
      <c r="H169" s="16">
        <f>0.24*G169</f>
        <v>24.96</v>
      </c>
    </row>
    <row r="170" spans="2:8" x14ac:dyDescent="0.25">
      <c r="B170" s="21">
        <v>38922</v>
      </c>
      <c r="C170" s="18">
        <f>YEAR(B170)</f>
        <v>2006</v>
      </c>
      <c r="D170" s="16" t="s">
        <v>81</v>
      </c>
      <c r="E170" s="22">
        <f>MOD(WEEKNUM(B170), 5)+1</f>
        <v>1</v>
      </c>
      <c r="F170" s="16" t="s">
        <v>70</v>
      </c>
      <c r="G170" s="16">
        <v>631</v>
      </c>
      <c r="H170" s="16">
        <f>0.24*G170</f>
        <v>151.44</v>
      </c>
    </row>
    <row r="171" spans="2:8" x14ac:dyDescent="0.25">
      <c r="B171" s="21">
        <v>38929</v>
      </c>
      <c r="C171" s="18">
        <f>YEAR(B171)</f>
        <v>2006</v>
      </c>
      <c r="D171" s="16" t="s">
        <v>81</v>
      </c>
      <c r="E171" s="22">
        <f>MOD(WEEKNUM(B171), 5)+1</f>
        <v>2</v>
      </c>
      <c r="F171" s="16" t="s">
        <v>70</v>
      </c>
      <c r="G171" s="16">
        <v>1342</v>
      </c>
      <c r="H171" s="16">
        <f>0.24*G171</f>
        <v>322.08</v>
      </c>
    </row>
    <row r="172" spans="2:8" x14ac:dyDescent="0.25">
      <c r="B172" s="21">
        <v>38902</v>
      </c>
      <c r="C172" s="18">
        <f>YEAR(B172)</f>
        <v>2006</v>
      </c>
      <c r="D172" s="16" t="s">
        <v>81</v>
      </c>
      <c r="E172" s="22">
        <f>MOD(WEEKNUM(B172), 5)+1</f>
        <v>3</v>
      </c>
      <c r="F172" s="16" t="s">
        <v>71</v>
      </c>
      <c r="G172" s="16">
        <v>185</v>
      </c>
      <c r="H172" s="16">
        <f>0.24*G172</f>
        <v>44.4</v>
      </c>
    </row>
    <row r="173" spans="2:8" x14ac:dyDescent="0.25">
      <c r="B173" s="21">
        <v>38909</v>
      </c>
      <c r="C173" s="18">
        <f>YEAR(B173)</f>
        <v>2006</v>
      </c>
      <c r="D173" s="16" t="s">
        <v>81</v>
      </c>
      <c r="E173" s="22">
        <f>MOD(WEEKNUM(B173), 5)+1</f>
        <v>4</v>
      </c>
      <c r="F173" s="16" t="s">
        <v>71</v>
      </c>
      <c r="G173" s="16">
        <v>576</v>
      </c>
      <c r="H173" s="16">
        <f>0.24*G173</f>
        <v>138.24</v>
      </c>
    </row>
    <row r="174" spans="2:8" x14ac:dyDescent="0.25">
      <c r="B174" s="21">
        <v>38916</v>
      </c>
      <c r="C174" s="18">
        <f>YEAR(B174)</f>
        <v>2006</v>
      </c>
      <c r="D174" s="16" t="s">
        <v>81</v>
      </c>
      <c r="E174" s="22">
        <f>MOD(WEEKNUM(B174), 5)+1</f>
        <v>5</v>
      </c>
      <c r="F174" s="16" t="s">
        <v>71</v>
      </c>
      <c r="G174" s="16">
        <v>129</v>
      </c>
      <c r="H174" s="16">
        <f>0.24*G174</f>
        <v>30.959999999999997</v>
      </c>
    </row>
    <row r="175" spans="2:8" x14ac:dyDescent="0.25">
      <c r="B175" s="21">
        <v>38923</v>
      </c>
      <c r="C175" s="18">
        <f>YEAR(B175)</f>
        <v>2006</v>
      </c>
      <c r="D175" s="16" t="s">
        <v>81</v>
      </c>
      <c r="E175" s="22">
        <f>MOD(WEEKNUM(B175), 5)+1</f>
        <v>1</v>
      </c>
      <c r="F175" s="16" t="s">
        <v>71</v>
      </c>
      <c r="G175" s="16">
        <v>55</v>
      </c>
      <c r="H175" s="16">
        <f>0.24*G175</f>
        <v>13.2</v>
      </c>
    </row>
    <row r="176" spans="2:8" x14ac:dyDescent="0.25">
      <c r="B176" s="21">
        <v>38905</v>
      </c>
      <c r="C176" s="18">
        <f>YEAR(B176)</f>
        <v>2006</v>
      </c>
      <c r="D176" s="16" t="s">
        <v>81</v>
      </c>
      <c r="E176" s="22">
        <f>MOD(WEEKNUM(B176), 5)+1</f>
        <v>3</v>
      </c>
      <c r="F176" s="16" t="s">
        <v>74</v>
      </c>
      <c r="G176" s="16">
        <v>774</v>
      </c>
      <c r="H176" s="16">
        <f>0.24*G176</f>
        <v>185.76</v>
      </c>
    </row>
    <row r="177" spans="2:8" x14ac:dyDescent="0.25">
      <c r="B177" s="21">
        <v>38912</v>
      </c>
      <c r="C177" s="18">
        <f>YEAR(B177)</f>
        <v>2006</v>
      </c>
      <c r="D177" s="16" t="s">
        <v>81</v>
      </c>
      <c r="E177" s="22">
        <f>MOD(WEEKNUM(B177), 5)+1</f>
        <v>4</v>
      </c>
      <c r="F177" s="16" t="s">
        <v>74</v>
      </c>
      <c r="G177" s="16">
        <v>666</v>
      </c>
      <c r="H177" s="16">
        <f>0.24*G177</f>
        <v>159.84</v>
      </c>
    </row>
    <row r="178" spans="2:8" x14ac:dyDescent="0.25">
      <c r="B178" s="21">
        <v>38919</v>
      </c>
      <c r="C178" s="18">
        <f>YEAR(B178)</f>
        <v>2006</v>
      </c>
      <c r="D178" s="16" t="s">
        <v>81</v>
      </c>
      <c r="E178" s="22">
        <f>MOD(WEEKNUM(B178), 5)+1</f>
        <v>5</v>
      </c>
      <c r="F178" s="16" t="s">
        <v>74</v>
      </c>
      <c r="G178" s="16">
        <v>743</v>
      </c>
      <c r="H178" s="16">
        <f>0.24*G178</f>
        <v>178.32</v>
      </c>
    </row>
    <row r="179" spans="2:8" x14ac:dyDescent="0.25">
      <c r="B179" s="21">
        <v>38926</v>
      </c>
      <c r="C179" s="18">
        <f>YEAR(B179)</f>
        <v>2006</v>
      </c>
      <c r="D179" s="16" t="s">
        <v>81</v>
      </c>
      <c r="E179" s="22">
        <f>MOD(WEEKNUM(B179), 5)+1</f>
        <v>1</v>
      </c>
      <c r="F179" s="16" t="s">
        <v>74</v>
      </c>
      <c r="G179" s="16">
        <v>461</v>
      </c>
      <c r="H179" s="16">
        <f>0.24*G179</f>
        <v>110.64</v>
      </c>
    </row>
    <row r="180" spans="2:8" x14ac:dyDescent="0.25">
      <c r="B180" s="21">
        <v>38904</v>
      </c>
      <c r="C180" s="18">
        <f>YEAR(B180)</f>
        <v>2006</v>
      </c>
      <c r="D180" s="16" t="s">
        <v>81</v>
      </c>
      <c r="E180" s="22">
        <f>MOD(WEEKNUM(B180), 5)+1</f>
        <v>3</v>
      </c>
      <c r="F180" s="16" t="s">
        <v>73</v>
      </c>
      <c r="G180" s="16">
        <v>1003</v>
      </c>
      <c r="H180" s="16">
        <f>0.24*G180</f>
        <v>240.72</v>
      </c>
    </row>
    <row r="181" spans="2:8" x14ac:dyDescent="0.25">
      <c r="B181" s="21">
        <v>38911</v>
      </c>
      <c r="C181" s="18">
        <f>YEAR(B181)</f>
        <v>2006</v>
      </c>
      <c r="D181" s="16" t="s">
        <v>81</v>
      </c>
      <c r="E181" s="22">
        <f>MOD(WEEKNUM(B181), 5)+1</f>
        <v>4</v>
      </c>
      <c r="F181" s="16" t="s">
        <v>73</v>
      </c>
      <c r="G181" s="16">
        <v>689</v>
      </c>
      <c r="H181" s="16">
        <f>0.24*G181</f>
        <v>165.35999999999999</v>
      </c>
    </row>
    <row r="182" spans="2:8" x14ac:dyDescent="0.25">
      <c r="B182" s="21">
        <v>38918</v>
      </c>
      <c r="C182" s="18">
        <f>YEAR(B182)</f>
        <v>2006</v>
      </c>
      <c r="D182" s="16" t="s">
        <v>81</v>
      </c>
      <c r="E182" s="22">
        <f>MOD(WEEKNUM(B182), 5)+1</f>
        <v>5</v>
      </c>
      <c r="F182" s="16" t="s">
        <v>73</v>
      </c>
      <c r="G182" s="16">
        <v>716</v>
      </c>
      <c r="H182" s="16">
        <f>0.24*G182</f>
        <v>171.84</v>
      </c>
    </row>
    <row r="183" spans="2:8" x14ac:dyDescent="0.25">
      <c r="B183" s="21">
        <v>38925</v>
      </c>
      <c r="C183" s="18">
        <f>YEAR(B183)</f>
        <v>2006</v>
      </c>
      <c r="D183" s="16" t="s">
        <v>81</v>
      </c>
      <c r="E183" s="22">
        <f>MOD(WEEKNUM(B183), 5)+1</f>
        <v>1</v>
      </c>
      <c r="F183" s="16" t="s">
        <v>73</v>
      </c>
      <c r="G183" s="16">
        <v>314</v>
      </c>
      <c r="H183" s="16">
        <f>0.24*G183</f>
        <v>75.36</v>
      </c>
    </row>
    <row r="184" spans="2:8" x14ac:dyDescent="0.25">
      <c r="B184" s="21">
        <v>38871</v>
      </c>
      <c r="C184" s="18">
        <f>YEAR(B184)</f>
        <v>2006</v>
      </c>
      <c r="D184" s="16" t="s">
        <v>80</v>
      </c>
      <c r="E184" s="22">
        <f>MOD(WEEKNUM(B184), 5)+1</f>
        <v>3</v>
      </c>
      <c r="F184" s="16" t="s">
        <v>75</v>
      </c>
      <c r="G184" s="16">
        <v>1216</v>
      </c>
      <c r="H184" s="16">
        <f>0.24*G184</f>
        <v>291.83999999999997</v>
      </c>
    </row>
    <row r="185" spans="2:8" x14ac:dyDescent="0.25">
      <c r="B185" s="21">
        <v>38878</v>
      </c>
      <c r="C185" s="18">
        <f>YEAR(B185)</f>
        <v>2006</v>
      </c>
      <c r="D185" s="16" t="s">
        <v>80</v>
      </c>
      <c r="E185" s="22">
        <f>MOD(WEEKNUM(B185), 5)+1</f>
        <v>4</v>
      </c>
      <c r="F185" s="16" t="s">
        <v>75</v>
      </c>
      <c r="G185" s="16">
        <v>1033</v>
      </c>
      <c r="H185" s="16">
        <f>0.24*G185</f>
        <v>247.92</v>
      </c>
    </row>
    <row r="186" spans="2:8" x14ac:dyDescent="0.25">
      <c r="B186" s="21">
        <v>38885</v>
      </c>
      <c r="C186" s="18">
        <f>YEAR(B186)</f>
        <v>2006</v>
      </c>
      <c r="D186" s="16" t="s">
        <v>80</v>
      </c>
      <c r="E186" s="22">
        <f>MOD(WEEKNUM(B186), 5)+1</f>
        <v>5</v>
      </c>
      <c r="F186" s="16" t="s">
        <v>75</v>
      </c>
      <c r="G186" s="16">
        <v>197</v>
      </c>
      <c r="H186" s="16">
        <f>0.24*G186</f>
        <v>47.28</v>
      </c>
    </row>
    <row r="187" spans="2:8" x14ac:dyDescent="0.25">
      <c r="B187" s="21">
        <v>38892</v>
      </c>
      <c r="C187" s="18">
        <f>YEAR(B187)</f>
        <v>2006</v>
      </c>
      <c r="D187" s="16" t="s">
        <v>80</v>
      </c>
      <c r="E187" s="22">
        <f>MOD(WEEKNUM(B187), 5)+1</f>
        <v>1</v>
      </c>
      <c r="F187" s="16" t="s">
        <v>75</v>
      </c>
      <c r="G187" s="16">
        <v>840</v>
      </c>
      <c r="H187" s="16">
        <f>0.24*G187</f>
        <v>201.6</v>
      </c>
    </row>
    <row r="188" spans="2:8" x14ac:dyDescent="0.25">
      <c r="B188" s="21">
        <v>38875</v>
      </c>
      <c r="C188" s="18">
        <f>YEAR(B188)</f>
        <v>2006</v>
      </c>
      <c r="D188" s="16" t="s">
        <v>80</v>
      </c>
      <c r="E188" s="22">
        <f>MOD(WEEKNUM(B188), 5)+1</f>
        <v>4</v>
      </c>
      <c r="F188" s="16" t="s">
        <v>72</v>
      </c>
      <c r="G188" s="16">
        <v>1051</v>
      </c>
      <c r="H188" s="16">
        <f>0.24*G188</f>
        <v>252.23999999999998</v>
      </c>
    </row>
    <row r="189" spans="2:8" x14ac:dyDescent="0.25">
      <c r="B189" s="21">
        <v>38882</v>
      </c>
      <c r="C189" s="18">
        <f>YEAR(B189)</f>
        <v>2006</v>
      </c>
      <c r="D189" s="16" t="s">
        <v>80</v>
      </c>
      <c r="E189" s="22">
        <f>MOD(WEEKNUM(B189), 5)+1</f>
        <v>5</v>
      </c>
      <c r="F189" s="16" t="s">
        <v>72</v>
      </c>
      <c r="G189" s="16">
        <v>282</v>
      </c>
      <c r="H189" s="16">
        <f>0.24*G189</f>
        <v>67.679999999999993</v>
      </c>
    </row>
    <row r="190" spans="2:8" x14ac:dyDescent="0.25">
      <c r="B190" s="21">
        <v>38889</v>
      </c>
      <c r="C190" s="18">
        <f>YEAR(B190)</f>
        <v>2006</v>
      </c>
      <c r="D190" s="16" t="s">
        <v>80</v>
      </c>
      <c r="E190" s="22">
        <f>MOD(WEEKNUM(B190), 5)+1</f>
        <v>1</v>
      </c>
      <c r="F190" s="16" t="s">
        <v>72</v>
      </c>
      <c r="G190" s="16">
        <v>530</v>
      </c>
      <c r="H190" s="16">
        <f>0.24*G190</f>
        <v>127.19999999999999</v>
      </c>
    </row>
    <row r="191" spans="2:8" s="11" customFormat="1" x14ac:dyDescent="0.25">
      <c r="B191" s="21">
        <v>38896</v>
      </c>
      <c r="C191" s="18">
        <f>YEAR(B191)</f>
        <v>2006</v>
      </c>
      <c r="D191" s="16" t="s">
        <v>80</v>
      </c>
      <c r="E191" s="22">
        <f>MOD(WEEKNUM(B191), 5)+1</f>
        <v>2</v>
      </c>
      <c r="F191" s="16" t="s">
        <v>72</v>
      </c>
      <c r="G191" s="16">
        <v>1144</v>
      </c>
      <c r="H191" s="16">
        <f>0.24*G191</f>
        <v>274.56</v>
      </c>
    </row>
    <row r="192" spans="2:8" s="11" customFormat="1" x14ac:dyDescent="0.25">
      <c r="B192" s="21">
        <v>38872</v>
      </c>
      <c r="C192" s="18">
        <f>YEAR(B192)</f>
        <v>2006</v>
      </c>
      <c r="D192" s="16" t="s">
        <v>80</v>
      </c>
      <c r="E192" s="22">
        <f>MOD(WEEKNUM(B192), 5)+1</f>
        <v>4</v>
      </c>
      <c r="F192" s="16" t="s">
        <v>69</v>
      </c>
      <c r="G192" s="16">
        <v>713</v>
      </c>
      <c r="H192" s="16">
        <f>0.24*G192</f>
        <v>171.12</v>
      </c>
    </row>
    <row r="193" spans="2:8" s="11" customFormat="1" x14ac:dyDescent="0.25">
      <c r="B193" s="21">
        <v>38879</v>
      </c>
      <c r="C193" s="18">
        <f>YEAR(B193)</f>
        <v>2006</v>
      </c>
      <c r="D193" s="16" t="s">
        <v>80</v>
      </c>
      <c r="E193" s="22">
        <f>MOD(WEEKNUM(B193), 5)+1</f>
        <v>5</v>
      </c>
      <c r="F193" s="16" t="s">
        <v>69</v>
      </c>
      <c r="G193" s="16">
        <v>847</v>
      </c>
      <c r="H193" s="16">
        <f>0.24*G193</f>
        <v>203.28</v>
      </c>
    </row>
    <row r="194" spans="2:8" x14ac:dyDescent="0.25">
      <c r="B194" s="21">
        <v>38886</v>
      </c>
      <c r="C194" s="18">
        <f>YEAR(B194)</f>
        <v>2006</v>
      </c>
      <c r="D194" s="16" t="s">
        <v>80</v>
      </c>
      <c r="E194" s="22">
        <f>MOD(WEEKNUM(B194), 5)+1</f>
        <v>1</v>
      </c>
      <c r="F194" s="16" t="s">
        <v>69</v>
      </c>
      <c r="G194" s="16">
        <v>262</v>
      </c>
      <c r="H194" s="16">
        <f>0.24*G194</f>
        <v>62.879999999999995</v>
      </c>
    </row>
    <row r="195" spans="2:8" x14ac:dyDescent="0.25">
      <c r="B195" s="21">
        <v>38893</v>
      </c>
      <c r="C195" s="18">
        <f>YEAR(B195)</f>
        <v>2006</v>
      </c>
      <c r="D195" s="16" t="s">
        <v>80</v>
      </c>
      <c r="E195" s="22">
        <f>MOD(WEEKNUM(B195), 5)+1</f>
        <v>2</v>
      </c>
      <c r="F195" s="16" t="s">
        <v>69</v>
      </c>
      <c r="G195" s="16">
        <v>356</v>
      </c>
      <c r="H195" s="16">
        <f>0.24*G195</f>
        <v>85.44</v>
      </c>
    </row>
    <row r="196" spans="2:8" x14ac:dyDescent="0.25">
      <c r="B196" s="21">
        <v>38873</v>
      </c>
      <c r="C196" s="18">
        <f>YEAR(B196)</f>
        <v>2006</v>
      </c>
      <c r="D196" s="16" t="s">
        <v>80</v>
      </c>
      <c r="E196" s="22">
        <f>MOD(WEEKNUM(B196), 5)+1</f>
        <v>4</v>
      </c>
      <c r="F196" s="16" t="s">
        <v>70</v>
      </c>
      <c r="G196" s="16">
        <v>816</v>
      </c>
      <c r="H196" s="16">
        <f>0.24*G196</f>
        <v>195.84</v>
      </c>
    </row>
    <row r="197" spans="2:8" x14ac:dyDescent="0.25">
      <c r="B197" s="21">
        <v>38880</v>
      </c>
      <c r="C197" s="18">
        <f>YEAR(B197)</f>
        <v>2006</v>
      </c>
      <c r="D197" s="16" t="s">
        <v>80</v>
      </c>
      <c r="E197" s="22">
        <f>MOD(WEEKNUM(B197), 5)+1</f>
        <v>5</v>
      </c>
      <c r="F197" s="16" t="s">
        <v>70</v>
      </c>
      <c r="G197" s="16">
        <v>1460</v>
      </c>
      <c r="H197" s="16">
        <f>0.24*G197</f>
        <v>350.4</v>
      </c>
    </row>
    <row r="198" spans="2:8" x14ac:dyDescent="0.25">
      <c r="B198" s="21">
        <v>38887</v>
      </c>
      <c r="C198" s="18">
        <f>YEAR(B198)</f>
        <v>2006</v>
      </c>
      <c r="D198" s="16" t="s">
        <v>80</v>
      </c>
      <c r="E198" s="22">
        <f>MOD(WEEKNUM(B198), 5)+1</f>
        <v>1</v>
      </c>
      <c r="F198" s="16" t="s">
        <v>70</v>
      </c>
      <c r="G198" s="16">
        <v>954</v>
      </c>
      <c r="H198" s="16">
        <f>0.24*G198</f>
        <v>228.95999999999998</v>
      </c>
    </row>
    <row r="199" spans="2:8" x14ac:dyDescent="0.25">
      <c r="B199" s="21">
        <v>38894</v>
      </c>
      <c r="C199" s="18">
        <f>YEAR(B199)</f>
        <v>2006</v>
      </c>
      <c r="D199" s="16" t="s">
        <v>80</v>
      </c>
      <c r="E199" s="22">
        <f>MOD(WEEKNUM(B199), 5)+1</f>
        <v>2</v>
      </c>
      <c r="F199" s="16" t="s">
        <v>70</v>
      </c>
      <c r="G199" s="16">
        <v>1022</v>
      </c>
      <c r="H199" s="16">
        <f>0.24*G199</f>
        <v>245.28</v>
      </c>
    </row>
    <row r="200" spans="2:8" x14ac:dyDescent="0.25">
      <c r="B200" s="21">
        <v>38874</v>
      </c>
      <c r="C200" s="18">
        <f>YEAR(B200)</f>
        <v>2006</v>
      </c>
      <c r="D200" s="16" t="s">
        <v>80</v>
      </c>
      <c r="E200" s="22">
        <f>MOD(WEEKNUM(B200), 5)+1</f>
        <v>4</v>
      </c>
      <c r="F200" s="16" t="s">
        <v>71</v>
      </c>
      <c r="G200" s="16">
        <v>1428</v>
      </c>
      <c r="H200" s="16">
        <f>0.24*G200</f>
        <v>342.71999999999997</v>
      </c>
    </row>
    <row r="201" spans="2:8" x14ac:dyDescent="0.25">
      <c r="B201" s="21">
        <v>38881</v>
      </c>
      <c r="C201" s="18">
        <f>YEAR(B201)</f>
        <v>2006</v>
      </c>
      <c r="D201" s="16" t="s">
        <v>80</v>
      </c>
      <c r="E201" s="22">
        <f>MOD(WEEKNUM(B201), 5)+1</f>
        <v>5</v>
      </c>
      <c r="F201" s="16" t="s">
        <v>71</v>
      </c>
      <c r="G201" s="16">
        <v>690</v>
      </c>
      <c r="H201" s="16">
        <f>0.24*G201</f>
        <v>165.6</v>
      </c>
    </row>
    <row r="202" spans="2:8" x14ac:dyDescent="0.25">
      <c r="B202" s="21">
        <v>38888</v>
      </c>
      <c r="C202" s="18">
        <f>YEAR(B202)</f>
        <v>2006</v>
      </c>
      <c r="D202" s="16" t="s">
        <v>80</v>
      </c>
      <c r="E202" s="22">
        <f>MOD(WEEKNUM(B202), 5)+1</f>
        <v>1</v>
      </c>
      <c r="F202" s="16" t="s">
        <v>71</v>
      </c>
      <c r="G202" s="16">
        <v>1428</v>
      </c>
      <c r="H202" s="16">
        <f>0.24*G202</f>
        <v>342.71999999999997</v>
      </c>
    </row>
    <row r="203" spans="2:8" x14ac:dyDescent="0.25">
      <c r="B203" s="21">
        <v>38895</v>
      </c>
      <c r="C203" s="18">
        <f>YEAR(B203)</f>
        <v>2006</v>
      </c>
      <c r="D203" s="16" t="s">
        <v>80</v>
      </c>
      <c r="E203" s="22">
        <f>MOD(WEEKNUM(B203), 5)+1</f>
        <v>2</v>
      </c>
      <c r="F203" s="16" t="s">
        <v>71</v>
      </c>
      <c r="G203" s="16">
        <v>926</v>
      </c>
      <c r="H203" s="16">
        <f>0.24*G203</f>
        <v>222.23999999999998</v>
      </c>
    </row>
    <row r="204" spans="2:8" x14ac:dyDescent="0.25">
      <c r="B204" s="21">
        <v>38870</v>
      </c>
      <c r="C204" s="18">
        <f>YEAR(B204)</f>
        <v>2006</v>
      </c>
      <c r="D204" s="16" t="s">
        <v>80</v>
      </c>
      <c r="E204" s="22">
        <f>MOD(WEEKNUM(B204), 5)+1</f>
        <v>3</v>
      </c>
      <c r="F204" s="16" t="s">
        <v>74</v>
      </c>
      <c r="G204" s="16">
        <v>158</v>
      </c>
      <c r="H204" s="16">
        <f>0.24*G204</f>
        <v>37.92</v>
      </c>
    </row>
    <row r="205" spans="2:8" x14ac:dyDescent="0.25">
      <c r="B205" s="21">
        <v>38877</v>
      </c>
      <c r="C205" s="18">
        <f>YEAR(B205)</f>
        <v>2006</v>
      </c>
      <c r="D205" s="16" t="s">
        <v>80</v>
      </c>
      <c r="E205" s="22">
        <f>MOD(WEEKNUM(B205), 5)+1</f>
        <v>4</v>
      </c>
      <c r="F205" s="16" t="s">
        <v>74</v>
      </c>
      <c r="G205" s="16">
        <v>889</v>
      </c>
      <c r="H205" s="16">
        <f>0.24*G205</f>
        <v>213.35999999999999</v>
      </c>
    </row>
    <row r="206" spans="2:8" x14ac:dyDescent="0.25">
      <c r="B206" s="21">
        <v>38884</v>
      </c>
      <c r="C206" s="18">
        <f>YEAR(B206)</f>
        <v>2006</v>
      </c>
      <c r="D206" s="16" t="s">
        <v>80</v>
      </c>
      <c r="E206" s="22">
        <f>MOD(WEEKNUM(B206), 5)+1</f>
        <v>5</v>
      </c>
      <c r="F206" s="16" t="s">
        <v>74</v>
      </c>
      <c r="G206" s="16">
        <v>450</v>
      </c>
      <c r="H206" s="16">
        <f>0.24*G206</f>
        <v>108</v>
      </c>
    </row>
    <row r="207" spans="2:8" x14ac:dyDescent="0.25">
      <c r="B207" s="21">
        <v>38891</v>
      </c>
      <c r="C207" s="18">
        <f>YEAR(B207)</f>
        <v>2006</v>
      </c>
      <c r="D207" s="16" t="s">
        <v>80</v>
      </c>
      <c r="E207" s="22">
        <f>MOD(WEEKNUM(B207), 5)+1</f>
        <v>1</v>
      </c>
      <c r="F207" s="16" t="s">
        <v>74</v>
      </c>
      <c r="G207" s="16">
        <v>708</v>
      </c>
      <c r="H207" s="16">
        <f>0.24*G207</f>
        <v>169.92</v>
      </c>
    </row>
    <row r="208" spans="2:8" x14ac:dyDescent="0.25">
      <c r="B208" s="21">
        <v>38898</v>
      </c>
      <c r="C208" s="18">
        <f>YEAR(B208)</f>
        <v>2006</v>
      </c>
      <c r="D208" s="16" t="s">
        <v>80</v>
      </c>
      <c r="E208" s="22">
        <f>MOD(WEEKNUM(B208), 5)+1</f>
        <v>2</v>
      </c>
      <c r="F208" s="16" t="s">
        <v>74</v>
      </c>
      <c r="G208" s="16">
        <v>173</v>
      </c>
      <c r="H208" s="16">
        <f>0.24*G208</f>
        <v>41.519999999999996</v>
      </c>
    </row>
    <row r="209" spans="2:8" x14ac:dyDescent="0.25">
      <c r="B209" s="21">
        <v>38869</v>
      </c>
      <c r="C209" s="18">
        <f>YEAR(B209)</f>
        <v>2006</v>
      </c>
      <c r="D209" s="16" t="s">
        <v>80</v>
      </c>
      <c r="E209" s="22">
        <f>MOD(WEEKNUM(B209), 5)+1</f>
        <v>3</v>
      </c>
      <c r="F209" s="16" t="s">
        <v>73</v>
      </c>
      <c r="G209" s="16">
        <v>1278</v>
      </c>
      <c r="H209" s="16">
        <f>0.24*G209</f>
        <v>306.71999999999997</v>
      </c>
    </row>
    <row r="210" spans="2:8" x14ac:dyDescent="0.25">
      <c r="B210" s="21">
        <v>38876</v>
      </c>
      <c r="C210" s="18">
        <f>YEAR(B210)</f>
        <v>2006</v>
      </c>
      <c r="D210" s="16" t="s">
        <v>80</v>
      </c>
      <c r="E210" s="22">
        <f>MOD(WEEKNUM(B210), 5)+1</f>
        <v>4</v>
      </c>
      <c r="F210" s="16" t="s">
        <v>73</v>
      </c>
      <c r="G210" s="16">
        <v>513</v>
      </c>
      <c r="H210" s="16">
        <f>0.24*G210</f>
        <v>123.11999999999999</v>
      </c>
    </row>
    <row r="211" spans="2:8" x14ac:dyDescent="0.25">
      <c r="B211" s="21">
        <v>38883</v>
      </c>
      <c r="C211" s="18">
        <f>YEAR(B211)</f>
        <v>2006</v>
      </c>
      <c r="D211" s="16" t="s">
        <v>80</v>
      </c>
      <c r="E211" s="22">
        <f>MOD(WEEKNUM(B211), 5)+1</f>
        <v>5</v>
      </c>
      <c r="F211" s="16" t="s">
        <v>73</v>
      </c>
      <c r="G211" s="16">
        <v>691</v>
      </c>
      <c r="H211" s="16">
        <f>0.24*G211</f>
        <v>165.84</v>
      </c>
    </row>
    <row r="212" spans="2:8" x14ac:dyDescent="0.25">
      <c r="B212" s="21">
        <v>38890</v>
      </c>
      <c r="C212" s="18">
        <f>YEAR(B212)</f>
        <v>2006</v>
      </c>
      <c r="D212" s="16" t="s">
        <v>80</v>
      </c>
      <c r="E212" s="22">
        <f>MOD(WEEKNUM(B212), 5)+1</f>
        <v>1</v>
      </c>
      <c r="F212" s="16" t="s">
        <v>73</v>
      </c>
      <c r="G212" s="16">
        <v>844</v>
      </c>
      <c r="H212" s="16">
        <f>0.24*G212</f>
        <v>202.56</v>
      </c>
    </row>
    <row r="213" spans="2:8" x14ac:dyDescent="0.25">
      <c r="B213" s="21">
        <v>38897</v>
      </c>
      <c r="C213" s="18">
        <f>YEAR(B213)</f>
        <v>2006</v>
      </c>
      <c r="D213" s="16" t="s">
        <v>80</v>
      </c>
      <c r="E213" s="22">
        <f>MOD(WEEKNUM(B213), 5)+1</f>
        <v>2</v>
      </c>
      <c r="F213" s="16" t="s">
        <v>73</v>
      </c>
      <c r="G213" s="16">
        <v>97</v>
      </c>
      <c r="H213" s="16">
        <f>0.24*G213</f>
        <v>23.279999999999998</v>
      </c>
    </row>
    <row r="214" spans="2:8" x14ac:dyDescent="0.25">
      <c r="B214" s="21">
        <v>38843</v>
      </c>
      <c r="C214" s="18">
        <f>YEAR(B214)</f>
        <v>2006</v>
      </c>
      <c r="D214" s="16" t="s">
        <v>79</v>
      </c>
      <c r="E214" s="22">
        <f>MOD(WEEKNUM(B214), 5)+1</f>
        <v>4</v>
      </c>
      <c r="F214" s="16" t="s">
        <v>75</v>
      </c>
      <c r="G214" s="16">
        <v>144</v>
      </c>
      <c r="H214" s="16">
        <f>0.24*G214</f>
        <v>34.56</v>
      </c>
    </row>
    <row r="215" spans="2:8" x14ac:dyDescent="0.25">
      <c r="B215" s="21">
        <v>38850</v>
      </c>
      <c r="C215" s="18">
        <f>YEAR(B215)</f>
        <v>2006</v>
      </c>
      <c r="D215" s="16" t="s">
        <v>79</v>
      </c>
      <c r="E215" s="22">
        <f>MOD(WEEKNUM(B215), 5)+1</f>
        <v>5</v>
      </c>
      <c r="F215" s="16" t="s">
        <v>75</v>
      </c>
      <c r="G215" s="16">
        <v>1147</v>
      </c>
      <c r="H215" s="16">
        <f>0.24*G215</f>
        <v>275.27999999999997</v>
      </c>
    </row>
    <row r="216" spans="2:8" x14ac:dyDescent="0.25">
      <c r="B216" s="21">
        <v>38857</v>
      </c>
      <c r="C216" s="18">
        <f>YEAR(B216)</f>
        <v>2006</v>
      </c>
      <c r="D216" s="16" t="s">
        <v>79</v>
      </c>
      <c r="E216" s="22">
        <f>MOD(WEEKNUM(B216), 5)+1</f>
        <v>1</v>
      </c>
      <c r="F216" s="16" t="s">
        <v>75</v>
      </c>
      <c r="G216" s="16">
        <v>925</v>
      </c>
      <c r="H216" s="16">
        <f>0.24*G216</f>
        <v>222</v>
      </c>
    </row>
    <row r="217" spans="2:8" x14ac:dyDescent="0.25">
      <c r="B217" s="21">
        <v>38864</v>
      </c>
      <c r="C217" s="18">
        <f>YEAR(B217)</f>
        <v>2006</v>
      </c>
      <c r="D217" s="16" t="s">
        <v>79</v>
      </c>
      <c r="E217" s="22">
        <f>MOD(WEEKNUM(B217), 5)+1</f>
        <v>2</v>
      </c>
      <c r="F217" s="16" t="s">
        <v>75</v>
      </c>
      <c r="G217" s="16">
        <v>642</v>
      </c>
      <c r="H217" s="16">
        <f>0.24*G217</f>
        <v>154.07999999999998</v>
      </c>
    </row>
    <row r="218" spans="2:8" x14ac:dyDescent="0.25">
      <c r="B218" s="21">
        <v>38840</v>
      </c>
      <c r="C218" s="18">
        <f>YEAR(B218)</f>
        <v>2006</v>
      </c>
      <c r="D218" s="16" t="s">
        <v>79</v>
      </c>
      <c r="E218" s="22">
        <f>MOD(WEEKNUM(B218), 5)+1</f>
        <v>4</v>
      </c>
      <c r="F218" s="16" t="s">
        <v>72</v>
      </c>
      <c r="G218" s="16">
        <v>495</v>
      </c>
      <c r="H218" s="16">
        <f>0.24*G218</f>
        <v>118.8</v>
      </c>
    </row>
    <row r="219" spans="2:8" x14ac:dyDescent="0.25">
      <c r="B219" s="21">
        <v>38847</v>
      </c>
      <c r="C219" s="18">
        <f>YEAR(B219)</f>
        <v>2006</v>
      </c>
      <c r="D219" s="16" t="s">
        <v>79</v>
      </c>
      <c r="E219" s="22">
        <f>MOD(WEEKNUM(B219), 5)+1</f>
        <v>5</v>
      </c>
      <c r="F219" s="16" t="s">
        <v>72</v>
      </c>
      <c r="G219" s="16">
        <v>719</v>
      </c>
      <c r="H219" s="16">
        <f>0.24*G219</f>
        <v>172.56</v>
      </c>
    </row>
    <row r="220" spans="2:8" x14ac:dyDescent="0.25">
      <c r="B220" s="21">
        <v>38854</v>
      </c>
      <c r="C220" s="18">
        <f>YEAR(B220)</f>
        <v>2006</v>
      </c>
      <c r="D220" s="16" t="s">
        <v>79</v>
      </c>
      <c r="E220" s="22">
        <f>MOD(WEEKNUM(B220), 5)+1</f>
        <v>1</v>
      </c>
      <c r="F220" s="16" t="s">
        <v>72</v>
      </c>
      <c r="G220" s="16">
        <v>317</v>
      </c>
      <c r="H220" s="16">
        <f>0.24*G220</f>
        <v>76.08</v>
      </c>
    </row>
    <row r="221" spans="2:8" x14ac:dyDescent="0.25">
      <c r="B221" s="21">
        <v>38861</v>
      </c>
      <c r="C221" s="18">
        <f>YEAR(B221)</f>
        <v>2006</v>
      </c>
      <c r="D221" s="16" t="s">
        <v>79</v>
      </c>
      <c r="E221" s="22">
        <f>MOD(WEEKNUM(B221), 5)+1</f>
        <v>2</v>
      </c>
      <c r="F221" s="16" t="s">
        <v>72</v>
      </c>
      <c r="G221" s="16">
        <v>705</v>
      </c>
      <c r="H221" s="16">
        <f>0.24*G221</f>
        <v>169.2</v>
      </c>
    </row>
    <row r="222" spans="2:8" x14ac:dyDescent="0.25">
      <c r="B222" s="21">
        <v>38868</v>
      </c>
      <c r="C222" s="18">
        <f>YEAR(B222)</f>
        <v>2006</v>
      </c>
      <c r="D222" s="16" t="s">
        <v>79</v>
      </c>
      <c r="E222" s="22">
        <f>MOD(WEEKNUM(B222), 5)+1</f>
        <v>3</v>
      </c>
      <c r="F222" s="16" t="s">
        <v>72</v>
      </c>
      <c r="G222" s="16">
        <v>706</v>
      </c>
      <c r="H222" s="16">
        <f>0.24*G222</f>
        <v>169.44</v>
      </c>
    </row>
    <row r="223" spans="2:8" x14ac:dyDescent="0.25">
      <c r="B223" s="21">
        <v>38844</v>
      </c>
      <c r="C223" s="18">
        <f>YEAR(B223)</f>
        <v>2006</v>
      </c>
      <c r="D223" s="16" t="s">
        <v>79</v>
      </c>
      <c r="E223" s="22">
        <f>MOD(WEEKNUM(B223), 5)+1</f>
        <v>5</v>
      </c>
      <c r="F223" s="16" t="s">
        <v>69</v>
      </c>
      <c r="G223" s="16">
        <v>159</v>
      </c>
      <c r="H223" s="16">
        <f>0.24*G223</f>
        <v>38.159999999999997</v>
      </c>
    </row>
    <row r="224" spans="2:8" x14ac:dyDescent="0.25">
      <c r="B224" s="21">
        <v>38851</v>
      </c>
      <c r="C224" s="18">
        <f>YEAR(B224)</f>
        <v>2006</v>
      </c>
      <c r="D224" s="16" t="s">
        <v>79</v>
      </c>
      <c r="E224" s="22">
        <f>MOD(WEEKNUM(B224), 5)+1</f>
        <v>1</v>
      </c>
      <c r="F224" s="16" t="s">
        <v>69</v>
      </c>
      <c r="G224" s="16">
        <v>839</v>
      </c>
      <c r="H224" s="16">
        <f>0.24*G224</f>
        <v>201.35999999999999</v>
      </c>
    </row>
    <row r="225" spans="2:8" x14ac:dyDescent="0.25">
      <c r="B225" s="21">
        <v>38858</v>
      </c>
      <c r="C225" s="18">
        <f>YEAR(B225)</f>
        <v>2006</v>
      </c>
      <c r="D225" s="16" t="s">
        <v>79</v>
      </c>
      <c r="E225" s="22">
        <f>MOD(WEEKNUM(B225), 5)+1</f>
        <v>2</v>
      </c>
      <c r="F225" s="16" t="s">
        <v>69</v>
      </c>
      <c r="G225" s="16">
        <v>216</v>
      </c>
      <c r="H225" s="16">
        <f>0.24*G225</f>
        <v>51.839999999999996</v>
      </c>
    </row>
    <row r="226" spans="2:8" x14ac:dyDescent="0.25">
      <c r="B226" s="21">
        <v>38865</v>
      </c>
      <c r="C226" s="18">
        <f>YEAR(B226)</f>
        <v>2006</v>
      </c>
      <c r="D226" s="16" t="s">
        <v>79</v>
      </c>
      <c r="E226" s="22">
        <f>MOD(WEEKNUM(B226), 5)+1</f>
        <v>3</v>
      </c>
      <c r="F226" s="16" t="s">
        <v>69</v>
      </c>
      <c r="G226" s="16">
        <v>1364</v>
      </c>
      <c r="H226" s="16">
        <f>0.24*G226</f>
        <v>327.36</v>
      </c>
    </row>
    <row r="227" spans="2:8" x14ac:dyDescent="0.25">
      <c r="B227" s="21">
        <v>38838</v>
      </c>
      <c r="C227" s="18">
        <f>YEAR(B227)</f>
        <v>2006</v>
      </c>
      <c r="D227" s="16" t="s">
        <v>79</v>
      </c>
      <c r="E227" s="22">
        <f>MOD(WEEKNUM(B227), 5)+1</f>
        <v>4</v>
      </c>
      <c r="F227" s="16" t="s">
        <v>70</v>
      </c>
      <c r="G227" s="16">
        <v>1018</v>
      </c>
      <c r="H227" s="16">
        <f>0.24*G227</f>
        <v>244.32</v>
      </c>
    </row>
    <row r="228" spans="2:8" x14ac:dyDescent="0.25">
      <c r="B228" s="21">
        <v>38845</v>
      </c>
      <c r="C228" s="18">
        <f>YEAR(B228)</f>
        <v>2006</v>
      </c>
      <c r="D228" s="16" t="s">
        <v>79</v>
      </c>
      <c r="E228" s="22">
        <f>MOD(WEEKNUM(B228), 5)+1</f>
        <v>5</v>
      </c>
      <c r="F228" s="16" t="s">
        <v>70</v>
      </c>
      <c r="G228" s="16">
        <v>1389</v>
      </c>
      <c r="H228" s="16">
        <f>0.24*G228</f>
        <v>333.36</v>
      </c>
    </row>
    <row r="229" spans="2:8" x14ac:dyDescent="0.25">
      <c r="B229" s="21">
        <v>38852</v>
      </c>
      <c r="C229" s="18">
        <f>YEAR(B229)</f>
        <v>2006</v>
      </c>
      <c r="D229" s="16" t="s">
        <v>79</v>
      </c>
      <c r="E229" s="22">
        <f>MOD(WEEKNUM(B229), 5)+1</f>
        <v>1</v>
      </c>
      <c r="F229" s="16" t="s">
        <v>70</v>
      </c>
      <c r="G229" s="16">
        <v>1152</v>
      </c>
      <c r="H229" s="16">
        <f>0.24*G229</f>
        <v>276.48</v>
      </c>
    </row>
    <row r="230" spans="2:8" s="11" customFormat="1" x14ac:dyDescent="0.25">
      <c r="B230" s="21">
        <v>38859</v>
      </c>
      <c r="C230" s="18">
        <f>YEAR(B230)</f>
        <v>2006</v>
      </c>
      <c r="D230" s="16" t="s">
        <v>79</v>
      </c>
      <c r="E230" s="22">
        <f>MOD(WEEKNUM(B230), 5)+1</f>
        <v>2</v>
      </c>
      <c r="F230" s="16" t="s">
        <v>70</v>
      </c>
      <c r="G230" s="16">
        <v>1203</v>
      </c>
      <c r="H230" s="16">
        <f>0.24*G230</f>
        <v>288.71999999999997</v>
      </c>
    </row>
    <row r="231" spans="2:8" x14ac:dyDescent="0.25">
      <c r="B231" s="21">
        <v>38866</v>
      </c>
      <c r="C231" s="18">
        <f>YEAR(B231)</f>
        <v>2006</v>
      </c>
      <c r="D231" s="16" t="s">
        <v>79</v>
      </c>
      <c r="E231" s="22">
        <f>MOD(WEEKNUM(B231), 5)+1</f>
        <v>3</v>
      </c>
      <c r="F231" s="16" t="s">
        <v>70</v>
      </c>
      <c r="G231" s="16">
        <v>1332</v>
      </c>
      <c r="H231" s="16">
        <f>0.24*G231</f>
        <v>319.68</v>
      </c>
    </row>
    <row r="232" spans="2:8" x14ac:dyDescent="0.25">
      <c r="B232" s="21">
        <v>38839</v>
      </c>
      <c r="C232" s="18">
        <f>YEAR(B232)</f>
        <v>2006</v>
      </c>
      <c r="D232" s="16" t="s">
        <v>79</v>
      </c>
      <c r="E232" s="22">
        <f>MOD(WEEKNUM(B232), 5)+1</f>
        <v>4</v>
      </c>
      <c r="F232" s="16" t="s">
        <v>71</v>
      </c>
      <c r="G232" s="16">
        <v>500</v>
      </c>
      <c r="H232" s="16">
        <f>0.24*G232</f>
        <v>120</v>
      </c>
    </row>
    <row r="233" spans="2:8" x14ac:dyDescent="0.25">
      <c r="B233" s="21">
        <v>38846</v>
      </c>
      <c r="C233" s="18">
        <f>YEAR(B233)</f>
        <v>2006</v>
      </c>
      <c r="D233" s="16" t="s">
        <v>79</v>
      </c>
      <c r="E233" s="22">
        <f>MOD(WEEKNUM(B233), 5)+1</f>
        <v>5</v>
      </c>
      <c r="F233" s="16" t="s">
        <v>71</v>
      </c>
      <c r="G233" s="16">
        <v>1320</v>
      </c>
      <c r="H233" s="16">
        <f>0.24*G233</f>
        <v>316.8</v>
      </c>
    </row>
    <row r="234" spans="2:8" x14ac:dyDescent="0.25">
      <c r="B234" s="21">
        <v>38853</v>
      </c>
      <c r="C234" s="18">
        <f>YEAR(B234)</f>
        <v>2006</v>
      </c>
      <c r="D234" s="16" t="s">
        <v>79</v>
      </c>
      <c r="E234" s="22">
        <f>MOD(WEEKNUM(B234), 5)+1</f>
        <v>1</v>
      </c>
      <c r="F234" s="16" t="s">
        <v>71</v>
      </c>
      <c r="G234" s="16">
        <v>140</v>
      </c>
      <c r="H234" s="16">
        <f>0.24*G234</f>
        <v>33.6</v>
      </c>
    </row>
    <row r="235" spans="2:8" x14ac:dyDescent="0.25">
      <c r="B235" s="21">
        <v>38860</v>
      </c>
      <c r="C235" s="18">
        <f>YEAR(B235)</f>
        <v>2006</v>
      </c>
      <c r="D235" s="16" t="s">
        <v>79</v>
      </c>
      <c r="E235" s="22">
        <f>MOD(WEEKNUM(B235), 5)+1</f>
        <v>2</v>
      </c>
      <c r="F235" s="16" t="s">
        <v>71</v>
      </c>
      <c r="G235" s="16">
        <v>591</v>
      </c>
      <c r="H235" s="16">
        <f>0.24*G235</f>
        <v>141.84</v>
      </c>
    </row>
    <row r="236" spans="2:8" x14ac:dyDescent="0.25">
      <c r="B236" s="21">
        <v>38867</v>
      </c>
      <c r="C236" s="18">
        <f>YEAR(B236)</f>
        <v>2006</v>
      </c>
      <c r="D236" s="16" t="s">
        <v>79</v>
      </c>
      <c r="E236" s="22">
        <f>MOD(WEEKNUM(B236), 5)+1</f>
        <v>3</v>
      </c>
      <c r="F236" s="16" t="s">
        <v>71</v>
      </c>
      <c r="G236" s="16">
        <v>967</v>
      </c>
      <c r="H236" s="16">
        <f>0.24*G236</f>
        <v>232.07999999999998</v>
      </c>
    </row>
    <row r="237" spans="2:8" x14ac:dyDescent="0.25">
      <c r="B237" s="21">
        <v>38842</v>
      </c>
      <c r="C237" s="18">
        <f>YEAR(B237)</f>
        <v>2006</v>
      </c>
      <c r="D237" s="16" t="s">
        <v>79</v>
      </c>
      <c r="E237" s="22">
        <f>MOD(WEEKNUM(B237), 5)+1</f>
        <v>4</v>
      </c>
      <c r="F237" s="16" t="s">
        <v>74</v>
      </c>
      <c r="G237" s="16">
        <v>989</v>
      </c>
      <c r="H237" s="16">
        <f>0.24*G237</f>
        <v>237.35999999999999</v>
      </c>
    </row>
    <row r="238" spans="2:8" x14ac:dyDescent="0.25">
      <c r="B238" s="21">
        <v>38849</v>
      </c>
      <c r="C238" s="18">
        <f>YEAR(B238)</f>
        <v>2006</v>
      </c>
      <c r="D238" s="16" t="s">
        <v>79</v>
      </c>
      <c r="E238" s="22">
        <f>MOD(WEEKNUM(B238), 5)+1</f>
        <v>5</v>
      </c>
      <c r="F238" s="16" t="s">
        <v>74</v>
      </c>
      <c r="G238" s="16">
        <v>1327</v>
      </c>
      <c r="H238" s="16">
        <f>0.24*G238</f>
        <v>318.47999999999996</v>
      </c>
    </row>
    <row r="239" spans="2:8" x14ac:dyDescent="0.25">
      <c r="B239" s="21">
        <v>38856</v>
      </c>
      <c r="C239" s="18">
        <f>YEAR(B239)</f>
        <v>2006</v>
      </c>
      <c r="D239" s="16" t="s">
        <v>79</v>
      </c>
      <c r="E239" s="22">
        <f>MOD(WEEKNUM(B239), 5)+1</f>
        <v>1</v>
      </c>
      <c r="F239" s="16" t="s">
        <v>74</v>
      </c>
      <c r="G239" s="16">
        <v>725</v>
      </c>
      <c r="H239" s="16">
        <f>0.24*G239</f>
        <v>174</v>
      </c>
    </row>
    <row r="240" spans="2:8" x14ac:dyDescent="0.25">
      <c r="B240" s="21">
        <v>38863</v>
      </c>
      <c r="C240" s="18">
        <f>YEAR(B240)</f>
        <v>2006</v>
      </c>
      <c r="D240" s="16" t="s">
        <v>79</v>
      </c>
      <c r="E240" s="22">
        <f>MOD(WEEKNUM(B240), 5)+1</f>
        <v>2</v>
      </c>
      <c r="F240" s="16" t="s">
        <v>74</v>
      </c>
      <c r="G240" s="16">
        <v>1253</v>
      </c>
      <c r="H240" s="16">
        <f>0.24*G240</f>
        <v>300.71999999999997</v>
      </c>
    </row>
    <row r="241" spans="2:8" x14ac:dyDescent="0.25">
      <c r="B241" s="21">
        <v>38841</v>
      </c>
      <c r="C241" s="18">
        <f>YEAR(B241)</f>
        <v>2006</v>
      </c>
      <c r="D241" s="16" t="s">
        <v>79</v>
      </c>
      <c r="E241" s="22">
        <f>MOD(WEEKNUM(B241), 5)+1</f>
        <v>4</v>
      </c>
      <c r="F241" s="16" t="s">
        <v>73</v>
      </c>
      <c r="G241" s="16">
        <v>354</v>
      </c>
      <c r="H241" s="16">
        <f>0.24*G241</f>
        <v>84.96</v>
      </c>
    </row>
    <row r="242" spans="2:8" x14ac:dyDescent="0.25">
      <c r="B242" s="21">
        <v>38848</v>
      </c>
      <c r="C242" s="18">
        <f>YEAR(B242)</f>
        <v>2006</v>
      </c>
      <c r="D242" s="16" t="s">
        <v>79</v>
      </c>
      <c r="E242" s="22">
        <f>MOD(WEEKNUM(B242), 5)+1</f>
        <v>5</v>
      </c>
      <c r="F242" s="16" t="s">
        <v>73</v>
      </c>
      <c r="G242" s="16">
        <v>1279</v>
      </c>
      <c r="H242" s="16">
        <f>0.24*G242</f>
        <v>306.95999999999998</v>
      </c>
    </row>
    <row r="243" spans="2:8" x14ac:dyDescent="0.25">
      <c r="B243" s="21">
        <v>38855</v>
      </c>
      <c r="C243" s="18">
        <f>YEAR(B243)</f>
        <v>2006</v>
      </c>
      <c r="D243" s="16" t="s">
        <v>79</v>
      </c>
      <c r="E243" s="22">
        <f>MOD(WEEKNUM(B243), 5)+1</f>
        <v>1</v>
      </c>
      <c r="F243" s="16" t="s">
        <v>73</v>
      </c>
      <c r="G243" s="16">
        <v>1257</v>
      </c>
      <c r="H243" s="16">
        <f>0.24*G243</f>
        <v>301.68</v>
      </c>
    </row>
    <row r="244" spans="2:8" x14ac:dyDescent="0.25">
      <c r="B244" s="21">
        <v>38862</v>
      </c>
      <c r="C244" s="18">
        <f>YEAR(B244)</f>
        <v>2006</v>
      </c>
      <c r="D244" s="16" t="s">
        <v>79</v>
      </c>
      <c r="E244" s="22">
        <f>MOD(WEEKNUM(B244), 5)+1</f>
        <v>2</v>
      </c>
      <c r="F244" s="16" t="s">
        <v>73</v>
      </c>
      <c r="G244" s="16">
        <v>729</v>
      </c>
      <c r="H244" s="16">
        <f>0.24*G244</f>
        <v>174.95999999999998</v>
      </c>
    </row>
    <row r="245" spans="2:8" x14ac:dyDescent="0.25">
      <c r="B245" s="21">
        <v>38780</v>
      </c>
      <c r="C245" s="18">
        <f>YEAR(B245)</f>
        <v>2006</v>
      </c>
      <c r="D245" s="16" t="s">
        <v>77</v>
      </c>
      <c r="E245" s="22">
        <f>MOD(WEEKNUM(B245), 5)+1</f>
        <v>5</v>
      </c>
      <c r="F245" s="16" t="s">
        <v>75</v>
      </c>
      <c r="G245" s="16">
        <v>369</v>
      </c>
      <c r="H245" s="16">
        <f>0.24*G245</f>
        <v>88.56</v>
      </c>
    </row>
    <row r="246" spans="2:8" x14ac:dyDescent="0.25">
      <c r="B246" s="21">
        <v>38787</v>
      </c>
      <c r="C246" s="18">
        <f>YEAR(B246)</f>
        <v>2006</v>
      </c>
      <c r="D246" s="16" t="s">
        <v>77</v>
      </c>
      <c r="E246" s="22">
        <f>MOD(WEEKNUM(B246), 5)+1</f>
        <v>1</v>
      </c>
      <c r="F246" s="16" t="s">
        <v>75</v>
      </c>
      <c r="G246" s="16">
        <v>802</v>
      </c>
      <c r="H246" s="16">
        <f>0.24*G246</f>
        <v>192.48</v>
      </c>
    </row>
    <row r="247" spans="2:8" x14ac:dyDescent="0.25">
      <c r="B247" s="21">
        <v>38794</v>
      </c>
      <c r="C247" s="18">
        <f>YEAR(B247)</f>
        <v>2006</v>
      </c>
      <c r="D247" s="16" t="s">
        <v>77</v>
      </c>
      <c r="E247" s="22">
        <f>MOD(WEEKNUM(B247), 5)+1</f>
        <v>2</v>
      </c>
      <c r="F247" s="16" t="s">
        <v>75</v>
      </c>
      <c r="G247" s="16">
        <v>980</v>
      </c>
      <c r="H247" s="16">
        <f>0.24*G247</f>
        <v>235.2</v>
      </c>
    </row>
    <row r="248" spans="2:8" x14ac:dyDescent="0.25">
      <c r="B248" s="21">
        <v>38801</v>
      </c>
      <c r="C248" s="18">
        <f>YEAR(B248)</f>
        <v>2006</v>
      </c>
      <c r="D248" s="16" t="s">
        <v>77</v>
      </c>
      <c r="E248" s="22">
        <f>MOD(WEEKNUM(B248), 5)+1</f>
        <v>3</v>
      </c>
      <c r="F248" s="16" t="s">
        <v>75</v>
      </c>
      <c r="G248" s="16">
        <v>444</v>
      </c>
      <c r="H248" s="16">
        <f>0.24*G248</f>
        <v>106.56</v>
      </c>
    </row>
    <row r="249" spans="2:8" x14ac:dyDescent="0.25">
      <c r="B249" s="21">
        <v>38777</v>
      </c>
      <c r="C249" s="18">
        <f>YEAR(B249)</f>
        <v>2006</v>
      </c>
      <c r="D249" s="16" t="s">
        <v>77</v>
      </c>
      <c r="E249" s="22">
        <f>MOD(WEEKNUM(B249), 5)+1</f>
        <v>5</v>
      </c>
      <c r="F249" s="16" t="s">
        <v>72</v>
      </c>
      <c r="G249" s="16">
        <v>1015</v>
      </c>
      <c r="H249" s="16">
        <f>0.24*G249</f>
        <v>243.6</v>
      </c>
    </row>
    <row r="250" spans="2:8" x14ac:dyDescent="0.25">
      <c r="B250" s="21">
        <v>38784</v>
      </c>
      <c r="C250" s="18">
        <f>YEAR(B250)</f>
        <v>2006</v>
      </c>
      <c r="D250" s="16" t="s">
        <v>77</v>
      </c>
      <c r="E250" s="22">
        <f>MOD(WEEKNUM(B250), 5)+1</f>
        <v>1</v>
      </c>
      <c r="F250" s="16" t="s">
        <v>72</v>
      </c>
      <c r="G250" s="16">
        <v>794</v>
      </c>
      <c r="H250" s="16">
        <f>0.24*G250</f>
        <v>190.56</v>
      </c>
    </row>
    <row r="251" spans="2:8" x14ac:dyDescent="0.25">
      <c r="B251" s="21">
        <v>38791</v>
      </c>
      <c r="C251" s="18">
        <f>YEAR(B251)</f>
        <v>2006</v>
      </c>
      <c r="D251" s="16" t="s">
        <v>77</v>
      </c>
      <c r="E251" s="22">
        <f>MOD(WEEKNUM(B251), 5)+1</f>
        <v>2</v>
      </c>
      <c r="F251" s="16" t="s">
        <v>72</v>
      </c>
      <c r="G251" s="16">
        <v>313</v>
      </c>
      <c r="H251" s="16">
        <f>0.24*G251</f>
        <v>75.11999999999999</v>
      </c>
    </row>
    <row r="252" spans="2:8" x14ac:dyDescent="0.25">
      <c r="B252" s="21">
        <v>38798</v>
      </c>
      <c r="C252" s="18">
        <f>YEAR(B252)</f>
        <v>2006</v>
      </c>
      <c r="D252" s="16" t="s">
        <v>77</v>
      </c>
      <c r="E252" s="22">
        <f>MOD(WEEKNUM(B252), 5)+1</f>
        <v>3</v>
      </c>
      <c r="F252" s="16" t="s">
        <v>72</v>
      </c>
      <c r="G252" s="16">
        <v>857</v>
      </c>
      <c r="H252" s="16">
        <f>0.24*G252</f>
        <v>205.67999999999998</v>
      </c>
    </row>
    <row r="253" spans="2:8" x14ac:dyDescent="0.25">
      <c r="B253" s="21">
        <v>38805</v>
      </c>
      <c r="C253" s="18">
        <f>YEAR(B253)</f>
        <v>2006</v>
      </c>
      <c r="D253" s="16" t="s">
        <v>77</v>
      </c>
      <c r="E253" s="22">
        <f>MOD(WEEKNUM(B253), 5)+1</f>
        <v>4</v>
      </c>
      <c r="F253" s="16" t="s">
        <v>72</v>
      </c>
      <c r="G253" s="16">
        <v>681</v>
      </c>
      <c r="H253" s="16">
        <f>0.24*G253</f>
        <v>163.44</v>
      </c>
    </row>
    <row r="254" spans="2:8" x14ac:dyDescent="0.25">
      <c r="B254" s="21">
        <v>38781</v>
      </c>
      <c r="C254" s="18">
        <f>YEAR(B254)</f>
        <v>2006</v>
      </c>
      <c r="D254" s="16" t="s">
        <v>77</v>
      </c>
      <c r="E254" s="22">
        <f>MOD(WEEKNUM(B254), 5)+1</f>
        <v>1</v>
      </c>
      <c r="F254" s="16" t="s">
        <v>69</v>
      </c>
      <c r="G254" s="16">
        <v>714</v>
      </c>
      <c r="H254" s="16">
        <f>0.24*G254</f>
        <v>171.35999999999999</v>
      </c>
    </row>
    <row r="255" spans="2:8" x14ac:dyDescent="0.25">
      <c r="B255" s="21">
        <v>38788</v>
      </c>
      <c r="C255" s="18">
        <f>YEAR(B255)</f>
        <v>2006</v>
      </c>
      <c r="D255" s="16" t="s">
        <v>77</v>
      </c>
      <c r="E255" s="22">
        <f>MOD(WEEKNUM(B255), 5)+1</f>
        <v>2</v>
      </c>
      <c r="F255" s="16" t="s">
        <v>69</v>
      </c>
      <c r="G255" s="16">
        <v>253</v>
      </c>
      <c r="H255" s="16">
        <f>0.24*G255</f>
        <v>60.72</v>
      </c>
    </row>
    <row r="256" spans="2:8" x14ac:dyDescent="0.25">
      <c r="B256" s="21">
        <v>38795</v>
      </c>
      <c r="C256" s="18">
        <f>YEAR(B256)</f>
        <v>2006</v>
      </c>
      <c r="D256" s="16" t="s">
        <v>77</v>
      </c>
      <c r="E256" s="22">
        <f>MOD(WEEKNUM(B256), 5)+1</f>
        <v>3</v>
      </c>
      <c r="F256" s="16" t="s">
        <v>69</v>
      </c>
      <c r="G256" s="16">
        <v>272</v>
      </c>
      <c r="H256" s="16">
        <f>0.24*G256</f>
        <v>65.28</v>
      </c>
    </row>
    <row r="257" spans="2:8" x14ac:dyDescent="0.25">
      <c r="B257" s="21">
        <v>38802</v>
      </c>
      <c r="C257" s="18">
        <f>YEAR(B257)</f>
        <v>2006</v>
      </c>
      <c r="D257" s="16" t="s">
        <v>77</v>
      </c>
      <c r="E257" s="22">
        <f>MOD(WEEKNUM(B257), 5)+1</f>
        <v>4</v>
      </c>
      <c r="F257" s="16" t="s">
        <v>69</v>
      </c>
      <c r="G257" s="16">
        <v>1304</v>
      </c>
      <c r="H257" s="16">
        <f>0.24*G257</f>
        <v>312.95999999999998</v>
      </c>
    </row>
    <row r="258" spans="2:8" x14ac:dyDescent="0.25">
      <c r="B258" s="21">
        <v>38782</v>
      </c>
      <c r="C258" s="18">
        <f>YEAR(B258)</f>
        <v>2006</v>
      </c>
      <c r="D258" s="16" t="s">
        <v>77</v>
      </c>
      <c r="E258" s="22">
        <f>MOD(WEEKNUM(B258), 5)+1</f>
        <v>1</v>
      </c>
      <c r="F258" s="16" t="s">
        <v>70</v>
      </c>
      <c r="G258" s="16">
        <v>585</v>
      </c>
      <c r="H258" s="16">
        <f>0.24*G258</f>
        <v>140.4</v>
      </c>
    </row>
    <row r="259" spans="2:8" x14ac:dyDescent="0.25">
      <c r="B259" s="21">
        <v>38789</v>
      </c>
      <c r="C259" s="18">
        <f>YEAR(B259)</f>
        <v>2006</v>
      </c>
      <c r="D259" s="16" t="s">
        <v>77</v>
      </c>
      <c r="E259" s="22">
        <f>MOD(WEEKNUM(B259), 5)+1</f>
        <v>2</v>
      </c>
      <c r="F259" s="16" t="s">
        <v>70</v>
      </c>
      <c r="G259" s="16">
        <v>7</v>
      </c>
      <c r="H259" s="16">
        <f>0.24*G259</f>
        <v>1.68</v>
      </c>
    </row>
    <row r="260" spans="2:8" x14ac:dyDescent="0.25">
      <c r="B260" s="21">
        <v>38796</v>
      </c>
      <c r="C260" s="18">
        <f>YEAR(B260)</f>
        <v>2006</v>
      </c>
      <c r="D260" s="16" t="s">
        <v>77</v>
      </c>
      <c r="E260" s="22">
        <f>MOD(WEEKNUM(B260), 5)+1</f>
        <v>3</v>
      </c>
      <c r="F260" s="16" t="s">
        <v>70</v>
      </c>
      <c r="G260" s="16">
        <v>624</v>
      </c>
      <c r="H260" s="16">
        <f>0.24*G260</f>
        <v>149.76</v>
      </c>
    </row>
    <row r="261" spans="2:8" x14ac:dyDescent="0.25">
      <c r="B261" s="21">
        <v>38803</v>
      </c>
      <c r="C261" s="18">
        <f>YEAR(B261)</f>
        <v>2006</v>
      </c>
      <c r="D261" s="16" t="s">
        <v>77</v>
      </c>
      <c r="E261" s="22">
        <f>MOD(WEEKNUM(B261), 5)+1</f>
        <v>4</v>
      </c>
      <c r="F261" s="16" t="s">
        <v>70</v>
      </c>
      <c r="G261" s="16">
        <v>1349</v>
      </c>
      <c r="H261" s="16">
        <f>0.24*G261</f>
        <v>323.76</v>
      </c>
    </row>
    <row r="262" spans="2:8" x14ac:dyDescent="0.25">
      <c r="B262" s="21">
        <v>38783</v>
      </c>
      <c r="C262" s="18">
        <f>YEAR(B262)</f>
        <v>2006</v>
      </c>
      <c r="D262" s="16" t="s">
        <v>77</v>
      </c>
      <c r="E262" s="22">
        <f>MOD(WEEKNUM(B262), 5)+1</f>
        <v>1</v>
      </c>
      <c r="F262" s="16" t="s">
        <v>71</v>
      </c>
      <c r="G262" s="16">
        <v>839</v>
      </c>
      <c r="H262" s="16">
        <f>0.24*G262</f>
        <v>201.35999999999999</v>
      </c>
    </row>
    <row r="263" spans="2:8" x14ac:dyDescent="0.25">
      <c r="B263" s="21">
        <v>38790</v>
      </c>
      <c r="C263" s="18">
        <f>YEAR(B263)</f>
        <v>2006</v>
      </c>
      <c r="D263" s="16" t="s">
        <v>77</v>
      </c>
      <c r="E263" s="22">
        <f>MOD(WEEKNUM(B263), 5)+1</f>
        <v>2</v>
      </c>
      <c r="F263" s="16" t="s">
        <v>71</v>
      </c>
      <c r="G263" s="16">
        <v>430</v>
      </c>
      <c r="H263" s="16">
        <f>0.24*G263</f>
        <v>103.2</v>
      </c>
    </row>
    <row r="264" spans="2:8" x14ac:dyDescent="0.25">
      <c r="B264" s="21">
        <v>38797</v>
      </c>
      <c r="C264" s="18">
        <f>YEAR(B264)</f>
        <v>2006</v>
      </c>
      <c r="D264" s="16" t="s">
        <v>77</v>
      </c>
      <c r="E264" s="22">
        <f>MOD(WEEKNUM(B264), 5)+1</f>
        <v>3</v>
      </c>
      <c r="F264" s="16" t="s">
        <v>71</v>
      </c>
      <c r="G264" s="16">
        <v>1487</v>
      </c>
      <c r="H264" s="16">
        <f>0.24*G264</f>
        <v>356.88</v>
      </c>
    </row>
    <row r="265" spans="2:8" x14ac:dyDescent="0.25">
      <c r="B265" s="21">
        <v>38804</v>
      </c>
      <c r="C265" s="18">
        <f>YEAR(B265)</f>
        <v>2006</v>
      </c>
      <c r="D265" s="16" t="s">
        <v>77</v>
      </c>
      <c r="E265" s="22">
        <f>MOD(WEEKNUM(B265), 5)+1</f>
        <v>4</v>
      </c>
      <c r="F265" s="16" t="s">
        <v>71</v>
      </c>
      <c r="G265" s="16">
        <v>1492</v>
      </c>
      <c r="H265" s="16">
        <f>0.24*G265</f>
        <v>358.08</v>
      </c>
    </row>
    <row r="266" spans="2:8" x14ac:dyDescent="0.25">
      <c r="B266" s="21">
        <v>38779</v>
      </c>
      <c r="C266" s="18">
        <f>YEAR(B266)</f>
        <v>2006</v>
      </c>
      <c r="D266" s="16" t="s">
        <v>77</v>
      </c>
      <c r="E266" s="22">
        <f>MOD(WEEKNUM(B266), 5)+1</f>
        <v>5</v>
      </c>
      <c r="F266" s="16" t="s">
        <v>74</v>
      </c>
      <c r="G266" s="16">
        <v>1294</v>
      </c>
      <c r="H266" s="16">
        <f>0.24*G266</f>
        <v>310.56</v>
      </c>
    </row>
    <row r="267" spans="2:8" x14ac:dyDescent="0.25">
      <c r="B267" s="21">
        <v>38786</v>
      </c>
      <c r="C267" s="18">
        <f>YEAR(B267)</f>
        <v>2006</v>
      </c>
      <c r="D267" s="16" t="s">
        <v>77</v>
      </c>
      <c r="E267" s="22">
        <f>MOD(WEEKNUM(B267), 5)+1</f>
        <v>1</v>
      </c>
      <c r="F267" s="16" t="s">
        <v>74</v>
      </c>
      <c r="G267" s="16">
        <v>91</v>
      </c>
      <c r="H267" s="16">
        <f>0.24*G267</f>
        <v>21.84</v>
      </c>
    </row>
    <row r="268" spans="2:8" x14ac:dyDescent="0.25">
      <c r="B268" s="21">
        <v>38793</v>
      </c>
      <c r="C268" s="18">
        <f>YEAR(B268)</f>
        <v>2006</v>
      </c>
      <c r="D268" s="16" t="s">
        <v>77</v>
      </c>
      <c r="E268" s="22">
        <f>MOD(WEEKNUM(B268), 5)+1</f>
        <v>2</v>
      </c>
      <c r="F268" s="16" t="s">
        <v>74</v>
      </c>
      <c r="G268" s="16">
        <v>458</v>
      </c>
      <c r="H268" s="16">
        <f>0.24*G268</f>
        <v>109.92</v>
      </c>
    </row>
    <row r="269" spans="2:8" x14ac:dyDescent="0.25">
      <c r="B269" s="21">
        <v>38800</v>
      </c>
      <c r="C269" s="18">
        <f>YEAR(B269)</f>
        <v>2006</v>
      </c>
      <c r="D269" s="16" t="s">
        <v>77</v>
      </c>
      <c r="E269" s="22">
        <f>MOD(WEEKNUM(B269), 5)+1</f>
        <v>3</v>
      </c>
      <c r="F269" s="16" t="s">
        <v>74</v>
      </c>
      <c r="G269" s="16">
        <v>1244</v>
      </c>
      <c r="H269" s="16">
        <f>0.24*G269</f>
        <v>298.56</v>
      </c>
    </row>
    <row r="270" spans="2:8" x14ac:dyDescent="0.25">
      <c r="B270" s="21">
        <v>38807</v>
      </c>
      <c r="C270" s="18">
        <f>YEAR(B270)</f>
        <v>2006</v>
      </c>
      <c r="D270" s="16" t="s">
        <v>77</v>
      </c>
      <c r="E270" s="22">
        <f>MOD(WEEKNUM(B270), 5)+1</f>
        <v>4</v>
      </c>
      <c r="F270" s="16" t="s">
        <v>74</v>
      </c>
      <c r="G270" s="16">
        <v>8</v>
      </c>
      <c r="H270" s="16">
        <f>0.24*G270</f>
        <v>1.92</v>
      </c>
    </row>
    <row r="271" spans="2:8" x14ac:dyDescent="0.25">
      <c r="B271" s="21">
        <v>38778</v>
      </c>
      <c r="C271" s="18">
        <f>YEAR(B271)</f>
        <v>2006</v>
      </c>
      <c r="D271" s="16" t="s">
        <v>77</v>
      </c>
      <c r="E271" s="22">
        <f>MOD(WEEKNUM(B271), 5)+1</f>
        <v>5</v>
      </c>
      <c r="F271" s="16" t="s">
        <v>73</v>
      </c>
      <c r="G271" s="16">
        <v>315</v>
      </c>
      <c r="H271" s="16">
        <f>0.24*G271</f>
        <v>75.599999999999994</v>
      </c>
    </row>
    <row r="272" spans="2:8" x14ac:dyDescent="0.25">
      <c r="B272" s="21">
        <v>38785</v>
      </c>
      <c r="C272" s="18">
        <f>YEAR(B272)</f>
        <v>2006</v>
      </c>
      <c r="D272" s="16" t="s">
        <v>77</v>
      </c>
      <c r="E272" s="22">
        <f>MOD(WEEKNUM(B272), 5)+1</f>
        <v>1</v>
      </c>
      <c r="F272" s="16" t="s">
        <v>73</v>
      </c>
      <c r="G272" s="16">
        <v>165</v>
      </c>
      <c r="H272" s="16">
        <f>0.24*G272</f>
        <v>39.6</v>
      </c>
    </row>
    <row r="273" spans="2:8" x14ac:dyDescent="0.25">
      <c r="B273" s="21">
        <v>38792</v>
      </c>
      <c r="C273" s="18">
        <f>YEAR(B273)</f>
        <v>2006</v>
      </c>
      <c r="D273" s="16" t="s">
        <v>77</v>
      </c>
      <c r="E273" s="22">
        <f>MOD(WEEKNUM(B273), 5)+1</f>
        <v>2</v>
      </c>
      <c r="F273" s="16" t="s">
        <v>73</v>
      </c>
      <c r="G273" s="16">
        <v>1461</v>
      </c>
      <c r="H273" s="16">
        <f>0.24*G273</f>
        <v>350.64</v>
      </c>
    </row>
    <row r="274" spans="2:8" s="11" customFormat="1" x14ac:dyDescent="0.25">
      <c r="B274" s="21">
        <v>38799</v>
      </c>
      <c r="C274" s="18">
        <f>YEAR(B274)</f>
        <v>2006</v>
      </c>
      <c r="D274" s="16" t="s">
        <v>77</v>
      </c>
      <c r="E274" s="22">
        <f>MOD(WEEKNUM(B274), 5)+1</f>
        <v>3</v>
      </c>
      <c r="F274" s="16" t="s">
        <v>73</v>
      </c>
      <c r="G274" s="16">
        <v>708</v>
      </c>
      <c r="H274" s="16">
        <f>0.24*G274</f>
        <v>169.92</v>
      </c>
    </row>
    <row r="275" spans="2:8" s="11" customFormat="1" x14ac:dyDescent="0.25">
      <c r="B275" s="21">
        <v>38806</v>
      </c>
      <c r="C275" s="18">
        <f>YEAR(B275)</f>
        <v>2006</v>
      </c>
      <c r="D275" s="16" t="s">
        <v>77</v>
      </c>
      <c r="E275" s="22">
        <f>MOD(WEEKNUM(B275), 5)+1</f>
        <v>4</v>
      </c>
      <c r="F275" s="16" t="s">
        <v>73</v>
      </c>
      <c r="G275" s="16">
        <v>11</v>
      </c>
      <c r="H275" s="16">
        <f>0.24*G275</f>
        <v>2.6399999999999997</v>
      </c>
    </row>
    <row r="276" spans="2:8" s="11" customFormat="1" x14ac:dyDescent="0.25">
      <c r="B276" s="21">
        <v>39025</v>
      </c>
      <c r="C276" s="18">
        <f>YEAR(B276)</f>
        <v>2006</v>
      </c>
      <c r="D276" s="16" t="s">
        <v>85</v>
      </c>
      <c r="E276" s="22">
        <f>MOD(WEEKNUM(B276), 5)+1</f>
        <v>5</v>
      </c>
      <c r="F276" s="16" t="s">
        <v>75</v>
      </c>
      <c r="G276" s="16">
        <v>1418</v>
      </c>
      <c r="H276" s="16">
        <f>0.24*G276</f>
        <v>340.32</v>
      </c>
    </row>
    <row r="277" spans="2:8" x14ac:dyDescent="0.25">
      <c r="B277" s="21">
        <v>39032</v>
      </c>
      <c r="C277" s="18">
        <f>YEAR(B277)</f>
        <v>2006</v>
      </c>
      <c r="D277" s="16" t="s">
        <v>85</v>
      </c>
      <c r="E277" s="22">
        <f>MOD(WEEKNUM(B277), 5)+1</f>
        <v>1</v>
      </c>
      <c r="F277" s="16" t="s">
        <v>75</v>
      </c>
      <c r="G277" s="16">
        <v>1061</v>
      </c>
      <c r="H277" s="16">
        <f>0.24*G277</f>
        <v>254.64</v>
      </c>
    </row>
    <row r="278" spans="2:8" x14ac:dyDescent="0.25">
      <c r="B278" s="21">
        <v>39039</v>
      </c>
      <c r="C278" s="18">
        <f>YEAR(B278)</f>
        <v>2006</v>
      </c>
      <c r="D278" s="16" t="s">
        <v>85</v>
      </c>
      <c r="E278" s="22">
        <f>MOD(WEEKNUM(B278), 5)+1</f>
        <v>2</v>
      </c>
      <c r="F278" s="16" t="s">
        <v>75</v>
      </c>
      <c r="G278" s="16">
        <v>543</v>
      </c>
      <c r="H278" s="16">
        <f>0.24*G278</f>
        <v>130.32</v>
      </c>
    </row>
    <row r="279" spans="2:8" x14ac:dyDescent="0.25">
      <c r="B279" s="21">
        <v>39046</v>
      </c>
      <c r="C279" s="18">
        <f>YEAR(B279)</f>
        <v>2006</v>
      </c>
      <c r="D279" s="16" t="s">
        <v>85</v>
      </c>
      <c r="E279" s="22">
        <f>MOD(WEEKNUM(B279), 5)+1</f>
        <v>3</v>
      </c>
      <c r="F279" s="16" t="s">
        <v>75</v>
      </c>
      <c r="G279" s="16">
        <v>442</v>
      </c>
      <c r="H279" s="16">
        <f>0.24*G279</f>
        <v>106.08</v>
      </c>
    </row>
    <row r="280" spans="2:8" x14ac:dyDescent="0.25">
      <c r="B280" s="21">
        <v>39022</v>
      </c>
      <c r="C280" s="18">
        <f>YEAR(B280)</f>
        <v>2006</v>
      </c>
      <c r="D280" s="16" t="s">
        <v>85</v>
      </c>
      <c r="E280" s="22">
        <f>MOD(WEEKNUM(B280), 5)+1</f>
        <v>5</v>
      </c>
      <c r="F280" s="16" t="s">
        <v>72</v>
      </c>
      <c r="G280" s="16">
        <v>37</v>
      </c>
      <c r="H280" s="16">
        <f>0.24*G280</f>
        <v>8.879999999999999</v>
      </c>
    </row>
    <row r="281" spans="2:8" x14ac:dyDescent="0.25">
      <c r="B281" s="21">
        <v>39029</v>
      </c>
      <c r="C281" s="18">
        <f>YEAR(B281)</f>
        <v>2006</v>
      </c>
      <c r="D281" s="16" t="s">
        <v>85</v>
      </c>
      <c r="E281" s="22">
        <f>MOD(WEEKNUM(B281), 5)+1</f>
        <v>1</v>
      </c>
      <c r="F281" s="16" t="s">
        <v>72</v>
      </c>
      <c r="G281" s="16">
        <v>1164</v>
      </c>
      <c r="H281" s="16">
        <f>0.24*G281</f>
        <v>279.36</v>
      </c>
    </row>
    <row r="282" spans="2:8" x14ac:dyDescent="0.25">
      <c r="B282" s="21">
        <v>39036</v>
      </c>
      <c r="C282" s="18">
        <f>YEAR(B282)</f>
        <v>2006</v>
      </c>
      <c r="D282" s="16" t="s">
        <v>85</v>
      </c>
      <c r="E282" s="22">
        <f>MOD(WEEKNUM(B282), 5)+1</f>
        <v>2</v>
      </c>
      <c r="F282" s="16" t="s">
        <v>72</v>
      </c>
      <c r="G282" s="16">
        <v>339</v>
      </c>
      <c r="H282" s="16">
        <f>0.24*G282</f>
        <v>81.36</v>
      </c>
    </row>
    <row r="283" spans="2:8" x14ac:dyDescent="0.25">
      <c r="B283" s="21">
        <v>39043</v>
      </c>
      <c r="C283" s="18">
        <f>YEAR(B283)</f>
        <v>2006</v>
      </c>
      <c r="D283" s="16" t="s">
        <v>85</v>
      </c>
      <c r="E283" s="22">
        <f>MOD(WEEKNUM(B283), 5)+1</f>
        <v>3</v>
      </c>
      <c r="F283" s="16" t="s">
        <v>72</v>
      </c>
      <c r="G283" s="16">
        <v>433</v>
      </c>
      <c r="H283" s="16">
        <f>0.24*G283</f>
        <v>103.92</v>
      </c>
    </row>
    <row r="284" spans="2:8" x14ac:dyDescent="0.25">
      <c r="B284" s="21">
        <v>39050</v>
      </c>
      <c r="C284" s="18">
        <f>YEAR(B284)</f>
        <v>2006</v>
      </c>
      <c r="D284" s="16" t="s">
        <v>85</v>
      </c>
      <c r="E284" s="22">
        <f>MOD(WEEKNUM(B284), 5)+1</f>
        <v>4</v>
      </c>
      <c r="F284" s="16" t="s">
        <v>72</v>
      </c>
      <c r="G284" s="16">
        <v>929</v>
      </c>
      <c r="H284" s="16">
        <f>0.24*G284</f>
        <v>222.95999999999998</v>
      </c>
    </row>
    <row r="285" spans="2:8" x14ac:dyDescent="0.25">
      <c r="B285" s="21">
        <v>39026</v>
      </c>
      <c r="C285" s="18">
        <f>YEAR(B285)</f>
        <v>2006</v>
      </c>
      <c r="D285" s="16" t="s">
        <v>85</v>
      </c>
      <c r="E285" s="22">
        <f>MOD(WEEKNUM(B285), 5)+1</f>
        <v>1</v>
      </c>
      <c r="F285" s="16" t="s">
        <v>69</v>
      </c>
      <c r="G285" s="16">
        <v>1044</v>
      </c>
      <c r="H285" s="16">
        <f>0.24*G285</f>
        <v>250.56</v>
      </c>
    </row>
    <row r="286" spans="2:8" x14ac:dyDescent="0.25">
      <c r="B286" s="21">
        <v>39033</v>
      </c>
      <c r="C286" s="18">
        <f>YEAR(B286)</f>
        <v>2006</v>
      </c>
      <c r="D286" s="16" t="s">
        <v>85</v>
      </c>
      <c r="E286" s="22">
        <f>MOD(WEEKNUM(B286), 5)+1</f>
        <v>2</v>
      </c>
      <c r="F286" s="16" t="s">
        <v>69</v>
      </c>
      <c r="G286" s="16">
        <v>1023</v>
      </c>
      <c r="H286" s="16">
        <f>0.24*G286</f>
        <v>245.51999999999998</v>
      </c>
    </row>
    <row r="287" spans="2:8" x14ac:dyDescent="0.25">
      <c r="B287" s="21">
        <v>39040</v>
      </c>
      <c r="C287" s="18">
        <f>YEAR(B287)</f>
        <v>2006</v>
      </c>
      <c r="D287" s="16" t="s">
        <v>85</v>
      </c>
      <c r="E287" s="22">
        <f>MOD(WEEKNUM(B287), 5)+1</f>
        <v>3</v>
      </c>
      <c r="F287" s="16" t="s">
        <v>69</v>
      </c>
      <c r="G287" s="16">
        <v>777</v>
      </c>
      <c r="H287" s="16">
        <f>0.24*G287</f>
        <v>186.48</v>
      </c>
    </row>
    <row r="288" spans="2:8" x14ac:dyDescent="0.25">
      <c r="B288" s="21">
        <v>39047</v>
      </c>
      <c r="C288" s="18">
        <f>YEAR(B288)</f>
        <v>2006</v>
      </c>
      <c r="D288" s="16" t="s">
        <v>85</v>
      </c>
      <c r="E288" s="22">
        <f>MOD(WEEKNUM(B288), 5)+1</f>
        <v>4</v>
      </c>
      <c r="F288" s="16" t="s">
        <v>69</v>
      </c>
      <c r="G288" s="16">
        <v>311</v>
      </c>
      <c r="H288" s="16">
        <f>0.24*G288</f>
        <v>74.64</v>
      </c>
    </row>
    <row r="289" spans="2:8" x14ac:dyDescent="0.25">
      <c r="B289" s="21">
        <v>39027</v>
      </c>
      <c r="C289" s="18">
        <f>YEAR(B289)</f>
        <v>2006</v>
      </c>
      <c r="D289" s="16" t="s">
        <v>85</v>
      </c>
      <c r="E289" s="22">
        <f>MOD(WEEKNUM(B289), 5)+1</f>
        <v>1</v>
      </c>
      <c r="F289" s="16" t="s">
        <v>70</v>
      </c>
      <c r="G289" s="16">
        <v>925</v>
      </c>
      <c r="H289" s="16">
        <f>0.24*G289</f>
        <v>222</v>
      </c>
    </row>
    <row r="290" spans="2:8" x14ac:dyDescent="0.25">
      <c r="B290" s="21">
        <v>39034</v>
      </c>
      <c r="C290" s="18">
        <f>YEAR(B290)</f>
        <v>2006</v>
      </c>
      <c r="D290" s="16" t="s">
        <v>85</v>
      </c>
      <c r="E290" s="22">
        <f>MOD(WEEKNUM(B290), 5)+1</f>
        <v>2</v>
      </c>
      <c r="F290" s="16" t="s">
        <v>70</v>
      </c>
      <c r="G290" s="16">
        <v>384</v>
      </c>
      <c r="H290" s="16">
        <f>0.24*G290</f>
        <v>92.16</v>
      </c>
    </row>
    <row r="291" spans="2:8" x14ac:dyDescent="0.25">
      <c r="B291" s="21">
        <v>39041</v>
      </c>
      <c r="C291" s="18">
        <f>YEAR(B291)</f>
        <v>2006</v>
      </c>
      <c r="D291" s="16" t="s">
        <v>85</v>
      </c>
      <c r="E291" s="22">
        <f>MOD(WEEKNUM(B291), 5)+1</f>
        <v>3</v>
      </c>
      <c r="F291" s="16" t="s">
        <v>70</v>
      </c>
      <c r="G291" s="16">
        <v>769</v>
      </c>
      <c r="H291" s="16">
        <f>0.24*G291</f>
        <v>184.56</v>
      </c>
    </row>
    <row r="292" spans="2:8" x14ac:dyDescent="0.25">
      <c r="B292" s="21">
        <v>39048</v>
      </c>
      <c r="C292" s="18">
        <f>YEAR(B292)</f>
        <v>2006</v>
      </c>
      <c r="D292" s="16" t="s">
        <v>85</v>
      </c>
      <c r="E292" s="22">
        <f>MOD(WEEKNUM(B292), 5)+1</f>
        <v>4</v>
      </c>
      <c r="F292" s="16" t="s">
        <v>70</v>
      </c>
      <c r="G292" s="16">
        <v>799</v>
      </c>
      <c r="H292" s="16">
        <f>0.24*G292</f>
        <v>191.76</v>
      </c>
    </row>
    <row r="293" spans="2:8" x14ac:dyDescent="0.25">
      <c r="B293" s="21">
        <v>39028</v>
      </c>
      <c r="C293" s="18">
        <f>YEAR(B293)</f>
        <v>2006</v>
      </c>
      <c r="D293" s="16" t="s">
        <v>85</v>
      </c>
      <c r="E293" s="22">
        <f>MOD(WEEKNUM(B293), 5)+1</f>
        <v>1</v>
      </c>
      <c r="F293" s="16" t="s">
        <v>71</v>
      </c>
      <c r="G293" s="16">
        <v>884</v>
      </c>
      <c r="H293" s="16">
        <f>0.24*G293</f>
        <v>212.16</v>
      </c>
    </row>
    <row r="294" spans="2:8" x14ac:dyDescent="0.25">
      <c r="B294" s="21">
        <v>39035</v>
      </c>
      <c r="C294" s="18">
        <f>YEAR(B294)</f>
        <v>2006</v>
      </c>
      <c r="D294" s="16" t="s">
        <v>85</v>
      </c>
      <c r="E294" s="22">
        <f>MOD(WEEKNUM(B294), 5)+1</f>
        <v>2</v>
      </c>
      <c r="F294" s="16" t="s">
        <v>71</v>
      </c>
      <c r="G294" s="16">
        <v>1369</v>
      </c>
      <c r="H294" s="16">
        <f>0.24*G294</f>
        <v>328.56</v>
      </c>
    </row>
    <row r="295" spans="2:8" x14ac:dyDescent="0.25">
      <c r="B295" s="21">
        <v>39042</v>
      </c>
      <c r="C295" s="18">
        <f>YEAR(B295)</f>
        <v>2006</v>
      </c>
      <c r="D295" s="16" t="s">
        <v>85</v>
      </c>
      <c r="E295" s="22">
        <f>MOD(WEEKNUM(B295), 5)+1</f>
        <v>3</v>
      </c>
      <c r="F295" s="16" t="s">
        <v>71</v>
      </c>
      <c r="G295" s="16">
        <v>160</v>
      </c>
      <c r="H295" s="16">
        <f>0.24*G295</f>
        <v>38.4</v>
      </c>
    </row>
    <row r="296" spans="2:8" x14ac:dyDescent="0.25">
      <c r="B296" s="21">
        <v>39049</v>
      </c>
      <c r="C296" s="18">
        <f>YEAR(B296)</f>
        <v>2006</v>
      </c>
      <c r="D296" s="16" t="s">
        <v>85</v>
      </c>
      <c r="E296" s="22">
        <f>MOD(WEEKNUM(B296), 5)+1</f>
        <v>4</v>
      </c>
      <c r="F296" s="16" t="s">
        <v>71</v>
      </c>
      <c r="G296" s="16">
        <v>1200</v>
      </c>
      <c r="H296" s="16">
        <f>0.24*G296</f>
        <v>288</v>
      </c>
    </row>
    <row r="297" spans="2:8" x14ac:dyDescent="0.25">
      <c r="B297" s="21">
        <v>39024</v>
      </c>
      <c r="C297" s="18">
        <f>YEAR(B297)</f>
        <v>2006</v>
      </c>
      <c r="D297" s="16" t="s">
        <v>85</v>
      </c>
      <c r="E297" s="22">
        <f>MOD(WEEKNUM(B297), 5)+1</f>
        <v>5</v>
      </c>
      <c r="F297" s="16" t="s">
        <v>74</v>
      </c>
      <c r="G297" s="16">
        <v>1187</v>
      </c>
      <c r="H297" s="16">
        <f>0.24*G297</f>
        <v>284.88</v>
      </c>
    </row>
    <row r="298" spans="2:8" x14ac:dyDescent="0.25">
      <c r="B298" s="21">
        <v>39031</v>
      </c>
      <c r="C298" s="18">
        <f>YEAR(B298)</f>
        <v>2006</v>
      </c>
      <c r="D298" s="16" t="s">
        <v>85</v>
      </c>
      <c r="E298" s="22">
        <f>MOD(WEEKNUM(B298), 5)+1</f>
        <v>1</v>
      </c>
      <c r="F298" s="16" t="s">
        <v>74</v>
      </c>
      <c r="G298" s="16">
        <v>403</v>
      </c>
      <c r="H298" s="16">
        <f>0.24*G298</f>
        <v>96.72</v>
      </c>
    </row>
    <row r="299" spans="2:8" x14ac:dyDescent="0.25">
      <c r="B299" s="21">
        <v>39038</v>
      </c>
      <c r="C299" s="18">
        <f>YEAR(B299)</f>
        <v>2006</v>
      </c>
      <c r="D299" s="16" t="s">
        <v>85</v>
      </c>
      <c r="E299" s="22">
        <f>MOD(WEEKNUM(B299), 5)+1</f>
        <v>2</v>
      </c>
      <c r="F299" s="16" t="s">
        <v>74</v>
      </c>
      <c r="G299" s="16">
        <v>953</v>
      </c>
      <c r="H299" s="16">
        <f>0.24*G299</f>
        <v>228.72</v>
      </c>
    </row>
    <row r="300" spans="2:8" x14ac:dyDescent="0.25">
      <c r="B300" s="21">
        <v>39045</v>
      </c>
      <c r="C300" s="18">
        <f>YEAR(B300)</f>
        <v>2006</v>
      </c>
      <c r="D300" s="16" t="s">
        <v>85</v>
      </c>
      <c r="E300" s="22">
        <f>MOD(WEEKNUM(B300), 5)+1</f>
        <v>3</v>
      </c>
      <c r="F300" s="16" t="s">
        <v>74</v>
      </c>
      <c r="G300" s="16">
        <v>704</v>
      </c>
      <c r="H300" s="16">
        <f>0.24*G300</f>
        <v>168.95999999999998</v>
      </c>
    </row>
    <row r="301" spans="2:8" x14ac:dyDescent="0.25">
      <c r="B301" s="21">
        <v>39023</v>
      </c>
      <c r="C301" s="18">
        <f>YEAR(B301)</f>
        <v>2006</v>
      </c>
      <c r="D301" s="16" t="s">
        <v>85</v>
      </c>
      <c r="E301" s="22">
        <f>MOD(WEEKNUM(B301), 5)+1</f>
        <v>5</v>
      </c>
      <c r="F301" s="16" t="s">
        <v>73</v>
      </c>
      <c r="G301" s="16">
        <v>178</v>
      </c>
      <c r="H301" s="16">
        <f>0.24*G301</f>
        <v>42.72</v>
      </c>
    </row>
    <row r="302" spans="2:8" x14ac:dyDescent="0.25">
      <c r="B302" s="21">
        <v>39030</v>
      </c>
      <c r="C302" s="18">
        <f>YEAR(B302)</f>
        <v>2006</v>
      </c>
      <c r="D302" s="16" t="s">
        <v>85</v>
      </c>
      <c r="E302" s="22">
        <f>MOD(WEEKNUM(B302), 5)+1</f>
        <v>1</v>
      </c>
      <c r="F302" s="16" t="s">
        <v>73</v>
      </c>
      <c r="G302" s="16">
        <v>1094</v>
      </c>
      <c r="H302" s="16">
        <f>0.24*G302</f>
        <v>262.56</v>
      </c>
    </row>
    <row r="303" spans="2:8" x14ac:dyDescent="0.25">
      <c r="B303" s="21">
        <v>39037</v>
      </c>
      <c r="C303" s="18">
        <f>YEAR(B303)</f>
        <v>2006</v>
      </c>
      <c r="D303" s="16" t="s">
        <v>85</v>
      </c>
      <c r="E303" s="22">
        <f>MOD(WEEKNUM(B303), 5)+1</f>
        <v>2</v>
      </c>
      <c r="F303" s="16" t="s">
        <v>73</v>
      </c>
      <c r="G303" s="16">
        <v>1468</v>
      </c>
      <c r="H303" s="16">
        <f>0.24*G303</f>
        <v>352.32</v>
      </c>
    </row>
    <row r="304" spans="2:8" x14ac:dyDescent="0.25">
      <c r="B304" s="21">
        <v>39044</v>
      </c>
      <c r="C304" s="18">
        <f>YEAR(B304)</f>
        <v>2006</v>
      </c>
      <c r="D304" s="16" t="s">
        <v>85</v>
      </c>
      <c r="E304" s="22">
        <f>MOD(WEEKNUM(B304), 5)+1</f>
        <v>3</v>
      </c>
      <c r="F304" s="16" t="s">
        <v>73</v>
      </c>
      <c r="G304" s="16">
        <v>600</v>
      </c>
      <c r="H304" s="16">
        <f>0.24*G304</f>
        <v>144</v>
      </c>
    </row>
    <row r="305" spans="2:8" x14ac:dyDescent="0.25">
      <c r="B305" s="21">
        <v>39051</v>
      </c>
      <c r="C305" s="18">
        <f>YEAR(B305)</f>
        <v>2006</v>
      </c>
      <c r="D305" s="16" t="s">
        <v>85</v>
      </c>
      <c r="E305" s="22">
        <f>MOD(WEEKNUM(B305), 5)+1</f>
        <v>4</v>
      </c>
      <c r="F305" s="16" t="s">
        <v>73</v>
      </c>
      <c r="G305" s="16">
        <v>1173</v>
      </c>
      <c r="H305" s="16">
        <f>0.24*G305</f>
        <v>281.52</v>
      </c>
    </row>
    <row r="306" spans="2:8" x14ac:dyDescent="0.25">
      <c r="B306" s="21">
        <v>38997</v>
      </c>
      <c r="C306" s="18">
        <f>YEAR(B306)</f>
        <v>2006</v>
      </c>
      <c r="D306" s="16" t="s">
        <v>84</v>
      </c>
      <c r="E306" s="22">
        <f>MOD(WEEKNUM(B306), 5)+1</f>
        <v>1</v>
      </c>
      <c r="F306" s="16" t="s">
        <v>75</v>
      </c>
      <c r="G306" s="16">
        <v>1384</v>
      </c>
      <c r="H306" s="16">
        <f>0.24*G306</f>
        <v>332.15999999999997</v>
      </c>
    </row>
    <row r="307" spans="2:8" x14ac:dyDescent="0.25">
      <c r="B307" s="21">
        <v>39004</v>
      </c>
      <c r="C307" s="18">
        <f>YEAR(B307)</f>
        <v>2006</v>
      </c>
      <c r="D307" s="16" t="s">
        <v>84</v>
      </c>
      <c r="E307" s="22">
        <f>MOD(WEEKNUM(B307), 5)+1</f>
        <v>2</v>
      </c>
      <c r="F307" s="16" t="s">
        <v>75</v>
      </c>
      <c r="G307" s="16">
        <v>959</v>
      </c>
      <c r="H307" s="16">
        <f>0.24*G307</f>
        <v>230.16</v>
      </c>
    </row>
    <row r="308" spans="2:8" x14ac:dyDescent="0.25">
      <c r="B308" s="21">
        <v>39011</v>
      </c>
      <c r="C308" s="18">
        <f>YEAR(B308)</f>
        <v>2006</v>
      </c>
      <c r="D308" s="16" t="s">
        <v>84</v>
      </c>
      <c r="E308" s="22">
        <f>MOD(WEEKNUM(B308), 5)+1</f>
        <v>3</v>
      </c>
      <c r="F308" s="16" t="s">
        <v>75</v>
      </c>
      <c r="G308" s="16">
        <v>947</v>
      </c>
      <c r="H308" s="16">
        <f>0.24*G308</f>
        <v>227.28</v>
      </c>
    </row>
    <row r="309" spans="2:8" x14ac:dyDescent="0.25">
      <c r="B309" s="21">
        <v>39018</v>
      </c>
      <c r="C309" s="18">
        <f>YEAR(B309)</f>
        <v>2006</v>
      </c>
      <c r="D309" s="16" t="s">
        <v>84</v>
      </c>
      <c r="E309" s="22">
        <f>MOD(WEEKNUM(B309), 5)+1</f>
        <v>4</v>
      </c>
      <c r="F309" s="16" t="s">
        <v>75</v>
      </c>
      <c r="G309" s="16">
        <v>448</v>
      </c>
      <c r="H309" s="16">
        <f>0.24*G309</f>
        <v>107.52</v>
      </c>
    </row>
    <row r="310" spans="2:8" x14ac:dyDescent="0.25">
      <c r="B310" s="21">
        <v>38994</v>
      </c>
      <c r="C310" s="18">
        <f>YEAR(B310)</f>
        <v>2006</v>
      </c>
      <c r="D310" s="16" t="s">
        <v>84</v>
      </c>
      <c r="E310" s="22">
        <f>MOD(WEEKNUM(B310), 5)+1</f>
        <v>1</v>
      </c>
      <c r="F310" s="16" t="s">
        <v>72</v>
      </c>
      <c r="G310" s="16">
        <v>107</v>
      </c>
      <c r="H310" s="16">
        <f>0.24*G310</f>
        <v>25.68</v>
      </c>
    </row>
    <row r="311" spans="2:8" x14ac:dyDescent="0.25">
      <c r="B311" s="21">
        <v>39001</v>
      </c>
      <c r="C311" s="18">
        <f>YEAR(B311)</f>
        <v>2006</v>
      </c>
      <c r="D311" s="16" t="s">
        <v>84</v>
      </c>
      <c r="E311" s="22">
        <f>MOD(WEEKNUM(B311), 5)+1</f>
        <v>2</v>
      </c>
      <c r="F311" s="16" t="s">
        <v>72</v>
      </c>
      <c r="G311" s="16">
        <v>16</v>
      </c>
      <c r="H311" s="16">
        <f>0.24*G311</f>
        <v>3.84</v>
      </c>
    </row>
    <row r="312" spans="2:8" x14ac:dyDescent="0.25">
      <c r="B312" s="21">
        <v>39008</v>
      </c>
      <c r="C312" s="18">
        <f>YEAR(B312)</f>
        <v>2006</v>
      </c>
      <c r="D312" s="16" t="s">
        <v>84</v>
      </c>
      <c r="E312" s="22">
        <f>MOD(WEEKNUM(B312), 5)+1</f>
        <v>3</v>
      </c>
      <c r="F312" s="16" t="s">
        <v>72</v>
      </c>
      <c r="G312" s="16">
        <v>824</v>
      </c>
      <c r="H312" s="16">
        <f>0.24*G312</f>
        <v>197.76</v>
      </c>
    </row>
    <row r="313" spans="2:8" x14ac:dyDescent="0.25">
      <c r="B313" s="21">
        <v>39015</v>
      </c>
      <c r="C313" s="18">
        <f>YEAR(B313)</f>
        <v>2006</v>
      </c>
      <c r="D313" s="16" t="s">
        <v>84</v>
      </c>
      <c r="E313" s="22">
        <f>MOD(WEEKNUM(B313), 5)+1</f>
        <v>4</v>
      </c>
      <c r="F313" s="16" t="s">
        <v>72</v>
      </c>
      <c r="G313" s="16">
        <v>670</v>
      </c>
      <c r="H313" s="16">
        <f>0.24*G313</f>
        <v>160.79999999999998</v>
      </c>
    </row>
    <row r="314" spans="2:8" x14ac:dyDescent="0.25">
      <c r="B314" s="21">
        <v>38991</v>
      </c>
      <c r="C314" s="18">
        <f>YEAR(B314)</f>
        <v>2006</v>
      </c>
      <c r="D314" s="16" t="s">
        <v>84</v>
      </c>
      <c r="E314" s="22">
        <f>MOD(WEEKNUM(B314), 5)+1</f>
        <v>1</v>
      </c>
      <c r="F314" s="16" t="s">
        <v>69</v>
      </c>
      <c r="G314" s="16">
        <v>827</v>
      </c>
      <c r="H314" s="16">
        <f>0.24*G314</f>
        <v>198.48</v>
      </c>
    </row>
    <row r="315" spans="2:8" x14ac:dyDescent="0.25">
      <c r="B315" s="21">
        <v>38998</v>
      </c>
      <c r="C315" s="18">
        <f>YEAR(B315)</f>
        <v>2006</v>
      </c>
      <c r="D315" s="16" t="s">
        <v>84</v>
      </c>
      <c r="E315" s="22">
        <f>MOD(WEEKNUM(B315), 5)+1</f>
        <v>2</v>
      </c>
      <c r="F315" s="16" t="s">
        <v>69</v>
      </c>
      <c r="G315" s="16">
        <v>240</v>
      </c>
      <c r="H315" s="16">
        <f>0.24*G315</f>
        <v>57.599999999999994</v>
      </c>
    </row>
    <row r="316" spans="2:8" x14ac:dyDescent="0.25">
      <c r="B316" s="21">
        <v>39005</v>
      </c>
      <c r="C316" s="18">
        <f>YEAR(B316)</f>
        <v>2006</v>
      </c>
      <c r="D316" s="16" t="s">
        <v>84</v>
      </c>
      <c r="E316" s="22">
        <f>MOD(WEEKNUM(B316), 5)+1</f>
        <v>3</v>
      </c>
      <c r="F316" s="16" t="s">
        <v>69</v>
      </c>
      <c r="G316" s="16">
        <v>1307</v>
      </c>
      <c r="H316" s="16">
        <f>0.24*G316</f>
        <v>313.68</v>
      </c>
    </row>
    <row r="317" spans="2:8" x14ac:dyDescent="0.25">
      <c r="B317" s="21">
        <v>39012</v>
      </c>
      <c r="C317" s="18">
        <f>YEAR(B317)</f>
        <v>2006</v>
      </c>
      <c r="D317" s="16" t="s">
        <v>84</v>
      </c>
      <c r="E317" s="22">
        <f>MOD(WEEKNUM(B317), 5)+1</f>
        <v>4</v>
      </c>
      <c r="F317" s="16" t="s">
        <v>69</v>
      </c>
      <c r="G317" s="16">
        <v>281</v>
      </c>
      <c r="H317" s="16">
        <f>0.24*G317</f>
        <v>67.44</v>
      </c>
    </row>
    <row r="318" spans="2:8" x14ac:dyDescent="0.25">
      <c r="B318" s="21">
        <v>39019</v>
      </c>
      <c r="C318" s="18">
        <f>YEAR(B318)</f>
        <v>2006</v>
      </c>
      <c r="D318" s="16" t="s">
        <v>84</v>
      </c>
      <c r="E318" s="22">
        <f>MOD(WEEKNUM(B318), 5)+1</f>
        <v>5</v>
      </c>
      <c r="F318" s="16" t="s">
        <v>69</v>
      </c>
      <c r="G318" s="16">
        <v>57</v>
      </c>
      <c r="H318" s="16">
        <f>0.24*G318</f>
        <v>13.68</v>
      </c>
    </row>
    <row r="319" spans="2:8" x14ac:dyDescent="0.25">
      <c r="B319" s="21">
        <v>38992</v>
      </c>
      <c r="C319" s="18">
        <f>YEAR(B319)</f>
        <v>2006</v>
      </c>
      <c r="D319" s="16" t="s">
        <v>84</v>
      </c>
      <c r="E319" s="22">
        <f>MOD(WEEKNUM(B319), 5)+1</f>
        <v>1</v>
      </c>
      <c r="F319" s="16" t="s">
        <v>70</v>
      </c>
      <c r="G319" s="16">
        <v>813</v>
      </c>
      <c r="H319" s="16">
        <f>0.24*G319</f>
        <v>195.12</v>
      </c>
    </row>
    <row r="320" spans="2:8" x14ac:dyDescent="0.25">
      <c r="B320" s="21">
        <v>38999</v>
      </c>
      <c r="C320" s="18">
        <f>YEAR(B320)</f>
        <v>2006</v>
      </c>
      <c r="D320" s="16" t="s">
        <v>84</v>
      </c>
      <c r="E320" s="22">
        <f>MOD(WEEKNUM(B320), 5)+1</f>
        <v>2</v>
      </c>
      <c r="F320" s="16" t="s">
        <v>70</v>
      </c>
      <c r="G320" s="16">
        <v>1077</v>
      </c>
      <c r="H320" s="16">
        <f>0.24*G320</f>
        <v>258.48</v>
      </c>
    </row>
    <row r="321" spans="2:8" x14ac:dyDescent="0.25">
      <c r="B321" s="21">
        <v>39006</v>
      </c>
      <c r="C321" s="18">
        <f>YEAR(B321)</f>
        <v>2006</v>
      </c>
      <c r="D321" s="16" t="s">
        <v>84</v>
      </c>
      <c r="E321" s="22">
        <f>MOD(WEEKNUM(B321), 5)+1</f>
        <v>3</v>
      </c>
      <c r="F321" s="16" t="s">
        <v>70</v>
      </c>
      <c r="G321" s="16">
        <v>1134</v>
      </c>
      <c r="H321" s="16">
        <f>0.24*G321</f>
        <v>272.15999999999997</v>
      </c>
    </row>
    <row r="322" spans="2:8" x14ac:dyDescent="0.25">
      <c r="B322" s="21">
        <v>39013</v>
      </c>
      <c r="C322" s="18">
        <f>YEAR(B322)</f>
        <v>2006</v>
      </c>
      <c r="D322" s="16" t="s">
        <v>84</v>
      </c>
      <c r="E322" s="22">
        <f>MOD(WEEKNUM(B322), 5)+1</f>
        <v>4</v>
      </c>
      <c r="F322" s="16" t="s">
        <v>70</v>
      </c>
      <c r="G322" s="16">
        <v>942</v>
      </c>
      <c r="H322" s="16">
        <f>0.24*G322</f>
        <v>226.07999999999998</v>
      </c>
    </row>
    <row r="323" spans="2:8" x14ac:dyDescent="0.25">
      <c r="B323" s="21">
        <v>39020</v>
      </c>
      <c r="C323" s="18">
        <f>YEAR(B323)</f>
        <v>2006</v>
      </c>
      <c r="D323" s="16" t="s">
        <v>84</v>
      </c>
      <c r="E323" s="22">
        <f>MOD(WEEKNUM(B323), 5)+1</f>
        <v>5</v>
      </c>
      <c r="F323" s="16" t="s">
        <v>70</v>
      </c>
      <c r="G323" s="16">
        <v>1228</v>
      </c>
      <c r="H323" s="16">
        <f>0.24*G323</f>
        <v>294.71999999999997</v>
      </c>
    </row>
    <row r="324" spans="2:8" x14ac:dyDescent="0.25">
      <c r="B324" s="21">
        <v>38993</v>
      </c>
      <c r="C324" s="18">
        <f>YEAR(B324)</f>
        <v>2006</v>
      </c>
      <c r="D324" s="16" t="s">
        <v>84</v>
      </c>
      <c r="E324" s="22">
        <f>MOD(WEEKNUM(B324), 5)+1</f>
        <v>1</v>
      </c>
      <c r="F324" s="16" t="s">
        <v>71</v>
      </c>
      <c r="G324" s="16">
        <v>618</v>
      </c>
      <c r="H324" s="16">
        <f>0.24*G324</f>
        <v>148.32</v>
      </c>
    </row>
    <row r="325" spans="2:8" s="11" customFormat="1" x14ac:dyDescent="0.25">
      <c r="B325" s="21">
        <v>39000</v>
      </c>
      <c r="C325" s="18">
        <f>YEAR(B325)</f>
        <v>2006</v>
      </c>
      <c r="D325" s="16" t="s">
        <v>84</v>
      </c>
      <c r="E325" s="22">
        <f>MOD(WEEKNUM(B325), 5)+1</f>
        <v>2</v>
      </c>
      <c r="F325" s="16" t="s">
        <v>71</v>
      </c>
      <c r="G325" s="16">
        <v>405</v>
      </c>
      <c r="H325" s="16">
        <f>0.24*G325</f>
        <v>97.2</v>
      </c>
    </row>
    <row r="326" spans="2:8" s="11" customFormat="1" x14ac:dyDescent="0.25">
      <c r="B326" s="21">
        <v>39007</v>
      </c>
      <c r="C326" s="18">
        <f>YEAR(B326)</f>
        <v>2006</v>
      </c>
      <c r="D326" s="16" t="s">
        <v>84</v>
      </c>
      <c r="E326" s="22">
        <f>MOD(WEEKNUM(B326), 5)+1</f>
        <v>3</v>
      </c>
      <c r="F326" s="16" t="s">
        <v>71</v>
      </c>
      <c r="G326" s="16">
        <v>1450</v>
      </c>
      <c r="H326" s="16">
        <f>0.24*G326</f>
        <v>348</v>
      </c>
    </row>
    <row r="327" spans="2:8" s="11" customFormat="1" x14ac:dyDescent="0.25">
      <c r="B327" s="21">
        <v>39014</v>
      </c>
      <c r="C327" s="18">
        <f>YEAR(B327)</f>
        <v>2006</v>
      </c>
      <c r="D327" s="16" t="s">
        <v>84</v>
      </c>
      <c r="E327" s="22">
        <f>MOD(WEEKNUM(B327), 5)+1</f>
        <v>4</v>
      </c>
      <c r="F327" s="16" t="s">
        <v>71</v>
      </c>
      <c r="G327" s="16">
        <v>290</v>
      </c>
      <c r="H327" s="16">
        <f>0.24*G327</f>
        <v>69.599999999999994</v>
      </c>
    </row>
    <row r="328" spans="2:8" s="11" customFormat="1" x14ac:dyDescent="0.25">
      <c r="B328" s="21">
        <v>39021</v>
      </c>
      <c r="C328" s="18">
        <f>YEAR(B328)</f>
        <v>2006</v>
      </c>
      <c r="D328" s="16" t="s">
        <v>84</v>
      </c>
      <c r="E328" s="22">
        <f>MOD(WEEKNUM(B328), 5)+1</f>
        <v>5</v>
      </c>
      <c r="F328" s="16" t="s">
        <v>71</v>
      </c>
      <c r="G328" s="16">
        <v>1483</v>
      </c>
      <c r="H328" s="16">
        <f>0.24*G328</f>
        <v>355.91999999999996</v>
      </c>
    </row>
    <row r="329" spans="2:8" s="11" customFormat="1" x14ac:dyDescent="0.25">
      <c r="B329" s="21">
        <v>38996</v>
      </c>
      <c r="C329" s="18">
        <f>YEAR(B329)</f>
        <v>2006</v>
      </c>
      <c r="D329" s="16" t="s">
        <v>84</v>
      </c>
      <c r="E329" s="22">
        <f>MOD(WEEKNUM(B329), 5)+1</f>
        <v>1</v>
      </c>
      <c r="F329" s="16" t="s">
        <v>74</v>
      </c>
      <c r="G329" s="16">
        <v>829</v>
      </c>
      <c r="H329" s="16">
        <f>0.24*G329</f>
        <v>198.95999999999998</v>
      </c>
    </row>
    <row r="330" spans="2:8" x14ac:dyDescent="0.25">
      <c r="B330" s="21">
        <v>39003</v>
      </c>
      <c r="C330" s="18">
        <f>YEAR(B330)</f>
        <v>2006</v>
      </c>
      <c r="D330" s="16" t="s">
        <v>84</v>
      </c>
      <c r="E330" s="22">
        <f>MOD(WEEKNUM(B330), 5)+1</f>
        <v>2</v>
      </c>
      <c r="F330" s="16" t="s">
        <v>74</v>
      </c>
      <c r="G330" s="16">
        <v>1468</v>
      </c>
      <c r="H330" s="16">
        <f>0.24*G330</f>
        <v>352.32</v>
      </c>
    </row>
    <row r="331" spans="2:8" x14ac:dyDescent="0.25">
      <c r="B331" s="21">
        <v>39010</v>
      </c>
      <c r="C331" s="18">
        <f>YEAR(B331)</f>
        <v>2006</v>
      </c>
      <c r="D331" s="16" t="s">
        <v>84</v>
      </c>
      <c r="E331" s="22">
        <f>MOD(WEEKNUM(B331), 5)+1</f>
        <v>3</v>
      </c>
      <c r="F331" s="16" t="s">
        <v>74</v>
      </c>
      <c r="G331" s="16">
        <v>269</v>
      </c>
      <c r="H331" s="16">
        <f>0.24*G331</f>
        <v>64.56</v>
      </c>
    </row>
    <row r="332" spans="2:8" x14ac:dyDescent="0.25">
      <c r="B332" s="21">
        <v>39017</v>
      </c>
      <c r="C332" s="18">
        <f>YEAR(B332)</f>
        <v>2006</v>
      </c>
      <c r="D332" s="16" t="s">
        <v>84</v>
      </c>
      <c r="E332" s="22">
        <f>MOD(WEEKNUM(B332), 5)+1</f>
        <v>4</v>
      </c>
      <c r="F332" s="16" t="s">
        <v>74</v>
      </c>
      <c r="G332" s="16">
        <v>204</v>
      </c>
      <c r="H332" s="16">
        <f>0.24*G332</f>
        <v>48.96</v>
      </c>
    </row>
    <row r="333" spans="2:8" x14ac:dyDescent="0.25">
      <c r="B333" s="21">
        <v>38995</v>
      </c>
      <c r="C333" s="18">
        <f>YEAR(B333)</f>
        <v>2006</v>
      </c>
      <c r="D333" s="16" t="s">
        <v>84</v>
      </c>
      <c r="E333" s="22">
        <f>MOD(WEEKNUM(B333), 5)+1</f>
        <v>1</v>
      </c>
      <c r="F333" s="16" t="s">
        <v>73</v>
      </c>
      <c r="G333" s="16">
        <v>723</v>
      </c>
      <c r="H333" s="16">
        <f>0.24*G333</f>
        <v>173.51999999999998</v>
      </c>
    </row>
    <row r="334" spans="2:8" x14ac:dyDescent="0.25">
      <c r="B334" s="21">
        <v>39002</v>
      </c>
      <c r="C334" s="18">
        <f>YEAR(B334)</f>
        <v>2006</v>
      </c>
      <c r="D334" s="16" t="s">
        <v>84</v>
      </c>
      <c r="E334" s="22">
        <f>MOD(WEEKNUM(B334), 5)+1</f>
        <v>2</v>
      </c>
      <c r="F334" s="16" t="s">
        <v>73</v>
      </c>
      <c r="G334" s="16">
        <v>580</v>
      </c>
      <c r="H334" s="16">
        <f>0.24*G334</f>
        <v>139.19999999999999</v>
      </c>
    </row>
    <row r="335" spans="2:8" x14ac:dyDescent="0.25">
      <c r="B335" s="21">
        <v>39009</v>
      </c>
      <c r="C335" s="18">
        <f>YEAR(B335)</f>
        <v>2006</v>
      </c>
      <c r="D335" s="16" t="s">
        <v>84</v>
      </c>
      <c r="E335" s="22">
        <f>MOD(WEEKNUM(B335), 5)+1</f>
        <v>3</v>
      </c>
      <c r="F335" s="16" t="s">
        <v>73</v>
      </c>
      <c r="G335" s="16">
        <v>311</v>
      </c>
      <c r="H335" s="16">
        <f>0.24*G335</f>
        <v>74.64</v>
      </c>
    </row>
    <row r="336" spans="2:8" x14ac:dyDescent="0.25">
      <c r="B336" s="21">
        <v>39016</v>
      </c>
      <c r="C336" s="18">
        <f>YEAR(B336)</f>
        <v>2006</v>
      </c>
      <c r="D336" s="16" t="s">
        <v>84</v>
      </c>
      <c r="E336" s="22">
        <f>MOD(WEEKNUM(B336), 5)+1</f>
        <v>4</v>
      </c>
      <c r="F336" s="16" t="s">
        <v>73</v>
      </c>
      <c r="G336" s="16">
        <v>1040</v>
      </c>
      <c r="H336" s="16">
        <f>0.24*G336</f>
        <v>249.6</v>
      </c>
    </row>
    <row r="337" spans="2:8" x14ac:dyDescent="0.25">
      <c r="B337" s="21">
        <v>38962</v>
      </c>
      <c r="C337" s="18">
        <f>YEAR(B337)</f>
        <v>2006</v>
      </c>
      <c r="D337" s="16" t="s">
        <v>83</v>
      </c>
      <c r="E337" s="22">
        <f>MOD(WEEKNUM(B337), 5)+1</f>
        <v>1</v>
      </c>
      <c r="F337" s="16" t="s">
        <v>75</v>
      </c>
      <c r="G337" s="16">
        <v>393</v>
      </c>
      <c r="H337" s="16">
        <f>0.24*G337</f>
        <v>94.32</v>
      </c>
    </row>
    <row r="338" spans="2:8" x14ac:dyDescent="0.25">
      <c r="B338" s="21">
        <v>38969</v>
      </c>
      <c r="C338" s="18">
        <f>YEAR(B338)</f>
        <v>2006</v>
      </c>
      <c r="D338" s="16" t="s">
        <v>83</v>
      </c>
      <c r="E338" s="22">
        <f>MOD(WEEKNUM(B338), 5)+1</f>
        <v>2</v>
      </c>
      <c r="F338" s="16" t="s">
        <v>75</v>
      </c>
      <c r="G338" s="16">
        <v>453</v>
      </c>
      <c r="H338" s="16">
        <f>0.24*G338</f>
        <v>108.72</v>
      </c>
    </row>
    <row r="339" spans="2:8" x14ac:dyDescent="0.25">
      <c r="B339" s="21">
        <v>38976</v>
      </c>
      <c r="C339" s="18">
        <f>YEAR(B339)</f>
        <v>2006</v>
      </c>
      <c r="D339" s="16" t="s">
        <v>83</v>
      </c>
      <c r="E339" s="22">
        <f>MOD(WEEKNUM(B339), 5)+1</f>
        <v>3</v>
      </c>
      <c r="F339" s="16" t="s">
        <v>75</v>
      </c>
      <c r="G339" s="16">
        <v>1302</v>
      </c>
      <c r="H339" s="16">
        <f>0.24*G339</f>
        <v>312.47999999999996</v>
      </c>
    </row>
    <row r="340" spans="2:8" x14ac:dyDescent="0.25">
      <c r="B340" s="21">
        <v>38983</v>
      </c>
      <c r="C340" s="18">
        <f>YEAR(B340)</f>
        <v>2006</v>
      </c>
      <c r="D340" s="16" t="s">
        <v>83</v>
      </c>
      <c r="E340" s="22">
        <f>MOD(WEEKNUM(B340), 5)+1</f>
        <v>4</v>
      </c>
      <c r="F340" s="16" t="s">
        <v>75</v>
      </c>
      <c r="G340" s="16">
        <v>1107</v>
      </c>
      <c r="H340" s="16">
        <f>0.24*G340</f>
        <v>265.68</v>
      </c>
    </row>
    <row r="341" spans="2:8" x14ac:dyDescent="0.25">
      <c r="B341" s="21">
        <v>38990</v>
      </c>
      <c r="C341" s="18">
        <f>YEAR(B341)</f>
        <v>2006</v>
      </c>
      <c r="D341" s="16" t="s">
        <v>83</v>
      </c>
      <c r="E341" s="22">
        <f>MOD(WEEKNUM(B341), 5)+1</f>
        <v>5</v>
      </c>
      <c r="F341" s="16" t="s">
        <v>75</v>
      </c>
      <c r="G341" s="16">
        <v>1029</v>
      </c>
      <c r="H341" s="16">
        <f>0.24*G341</f>
        <v>246.95999999999998</v>
      </c>
    </row>
    <row r="342" spans="2:8" x14ac:dyDescent="0.25">
      <c r="B342" s="21">
        <v>38966</v>
      </c>
      <c r="C342" s="18">
        <f>YEAR(B342)</f>
        <v>2006</v>
      </c>
      <c r="D342" s="16" t="s">
        <v>83</v>
      </c>
      <c r="E342" s="22">
        <f>MOD(WEEKNUM(B342), 5)+1</f>
        <v>2</v>
      </c>
      <c r="F342" s="16" t="s">
        <v>72</v>
      </c>
      <c r="G342" s="16">
        <v>1314</v>
      </c>
      <c r="H342" s="16">
        <f>0.24*G342</f>
        <v>315.36</v>
      </c>
    </row>
    <row r="343" spans="2:8" x14ac:dyDescent="0.25">
      <c r="B343" s="21">
        <v>38973</v>
      </c>
      <c r="C343" s="18">
        <f>YEAR(B343)</f>
        <v>2006</v>
      </c>
      <c r="D343" s="16" t="s">
        <v>83</v>
      </c>
      <c r="E343" s="22">
        <f>MOD(WEEKNUM(B343), 5)+1</f>
        <v>3</v>
      </c>
      <c r="F343" s="16" t="s">
        <v>72</v>
      </c>
      <c r="G343" s="16">
        <v>31</v>
      </c>
      <c r="H343" s="16">
        <f>0.24*G343</f>
        <v>7.4399999999999995</v>
      </c>
    </row>
    <row r="344" spans="2:8" x14ac:dyDescent="0.25">
      <c r="B344" s="21">
        <v>38980</v>
      </c>
      <c r="C344" s="18">
        <f>YEAR(B344)</f>
        <v>2006</v>
      </c>
      <c r="D344" s="16" t="s">
        <v>83</v>
      </c>
      <c r="E344" s="22">
        <f>MOD(WEEKNUM(B344), 5)+1</f>
        <v>4</v>
      </c>
      <c r="F344" s="16" t="s">
        <v>72</v>
      </c>
      <c r="G344" s="16">
        <v>1330</v>
      </c>
      <c r="H344" s="16">
        <f>0.24*G344</f>
        <v>319.2</v>
      </c>
    </row>
    <row r="345" spans="2:8" x14ac:dyDescent="0.25">
      <c r="B345" s="21">
        <v>38987</v>
      </c>
      <c r="C345" s="18">
        <f>YEAR(B345)</f>
        <v>2006</v>
      </c>
      <c r="D345" s="16" t="s">
        <v>83</v>
      </c>
      <c r="E345" s="22">
        <f>MOD(WEEKNUM(B345), 5)+1</f>
        <v>5</v>
      </c>
      <c r="F345" s="16" t="s">
        <v>72</v>
      </c>
      <c r="G345" s="16">
        <v>360</v>
      </c>
      <c r="H345" s="16">
        <f>0.24*G345</f>
        <v>86.399999999999991</v>
      </c>
    </row>
    <row r="346" spans="2:8" x14ac:dyDescent="0.25">
      <c r="B346" s="21">
        <v>38963</v>
      </c>
      <c r="C346" s="18">
        <f>YEAR(B346)</f>
        <v>2006</v>
      </c>
      <c r="D346" s="16" t="s">
        <v>83</v>
      </c>
      <c r="E346" s="22">
        <f>MOD(WEEKNUM(B346), 5)+1</f>
        <v>2</v>
      </c>
      <c r="F346" s="16" t="s">
        <v>69</v>
      </c>
      <c r="G346" s="16">
        <v>91</v>
      </c>
      <c r="H346" s="16">
        <f>0.24*G346</f>
        <v>21.84</v>
      </c>
    </row>
    <row r="347" spans="2:8" x14ac:dyDescent="0.25">
      <c r="B347" s="21">
        <v>38970</v>
      </c>
      <c r="C347" s="18">
        <f>YEAR(B347)</f>
        <v>2006</v>
      </c>
      <c r="D347" s="16" t="s">
        <v>83</v>
      </c>
      <c r="E347" s="22">
        <f>MOD(WEEKNUM(B347), 5)+1</f>
        <v>3</v>
      </c>
      <c r="F347" s="16" t="s">
        <v>69</v>
      </c>
      <c r="G347" s="16">
        <v>662</v>
      </c>
      <c r="H347" s="16">
        <f>0.24*G347</f>
        <v>158.88</v>
      </c>
    </row>
    <row r="348" spans="2:8" x14ac:dyDescent="0.25">
      <c r="B348" s="21">
        <v>38977</v>
      </c>
      <c r="C348" s="18">
        <f>YEAR(B348)</f>
        <v>2006</v>
      </c>
      <c r="D348" s="16" t="s">
        <v>83</v>
      </c>
      <c r="E348" s="22">
        <f>MOD(WEEKNUM(B348), 5)+1</f>
        <v>4</v>
      </c>
      <c r="F348" s="16" t="s">
        <v>69</v>
      </c>
      <c r="G348" s="16">
        <v>821</v>
      </c>
      <c r="H348" s="16">
        <f>0.24*G348</f>
        <v>197.04</v>
      </c>
    </row>
    <row r="349" spans="2:8" x14ac:dyDescent="0.25">
      <c r="B349" s="21">
        <v>38984</v>
      </c>
      <c r="C349" s="18">
        <f>YEAR(B349)</f>
        <v>2006</v>
      </c>
      <c r="D349" s="16" t="s">
        <v>83</v>
      </c>
      <c r="E349" s="22">
        <f>MOD(WEEKNUM(B349), 5)+1</f>
        <v>5</v>
      </c>
      <c r="F349" s="16" t="s">
        <v>69</v>
      </c>
      <c r="G349" s="16">
        <v>1061</v>
      </c>
      <c r="H349" s="16">
        <f>0.24*G349</f>
        <v>254.64</v>
      </c>
    </row>
    <row r="350" spans="2:8" x14ac:dyDescent="0.25">
      <c r="B350" s="21">
        <v>38964</v>
      </c>
      <c r="C350" s="18">
        <f>YEAR(B350)</f>
        <v>2006</v>
      </c>
      <c r="D350" s="16" t="s">
        <v>83</v>
      </c>
      <c r="E350" s="22">
        <f>MOD(WEEKNUM(B350), 5)+1</f>
        <v>2</v>
      </c>
      <c r="F350" s="16" t="s">
        <v>70</v>
      </c>
      <c r="G350" s="16">
        <v>549</v>
      </c>
      <c r="H350" s="16">
        <f>0.24*G350</f>
        <v>131.76</v>
      </c>
    </row>
    <row r="351" spans="2:8" x14ac:dyDescent="0.25">
      <c r="B351" s="21">
        <v>38971</v>
      </c>
      <c r="C351" s="18">
        <f>YEAR(B351)</f>
        <v>2006</v>
      </c>
      <c r="D351" s="16" t="s">
        <v>83</v>
      </c>
      <c r="E351" s="22">
        <f>MOD(WEEKNUM(B351), 5)+1</f>
        <v>3</v>
      </c>
      <c r="F351" s="16" t="s">
        <v>70</v>
      </c>
      <c r="G351" s="16">
        <v>763</v>
      </c>
      <c r="H351" s="16">
        <f>0.24*G351</f>
        <v>183.12</v>
      </c>
    </row>
    <row r="352" spans="2:8" x14ac:dyDescent="0.25">
      <c r="B352" s="21">
        <v>38978</v>
      </c>
      <c r="C352" s="18">
        <f>YEAR(B352)</f>
        <v>2006</v>
      </c>
      <c r="D352" s="16" t="s">
        <v>83</v>
      </c>
      <c r="E352" s="22">
        <f>MOD(WEEKNUM(B352), 5)+1</f>
        <v>4</v>
      </c>
      <c r="F352" s="16" t="s">
        <v>70</v>
      </c>
      <c r="G352" s="16">
        <v>180</v>
      </c>
      <c r="H352" s="16">
        <f>0.24*G352</f>
        <v>43.199999999999996</v>
      </c>
    </row>
    <row r="353" spans="2:8" x14ac:dyDescent="0.25">
      <c r="B353" s="21">
        <v>38985</v>
      </c>
      <c r="C353" s="18">
        <f>YEAR(B353)</f>
        <v>2006</v>
      </c>
      <c r="D353" s="16" t="s">
        <v>83</v>
      </c>
      <c r="E353" s="22">
        <f>MOD(WEEKNUM(B353), 5)+1</f>
        <v>5</v>
      </c>
      <c r="F353" s="16" t="s">
        <v>70</v>
      </c>
      <c r="G353" s="16">
        <v>1003</v>
      </c>
      <c r="H353" s="16">
        <f>0.24*G353</f>
        <v>240.72</v>
      </c>
    </row>
    <row r="354" spans="2:8" x14ac:dyDescent="0.25">
      <c r="B354" s="21">
        <v>38965</v>
      </c>
      <c r="C354" s="18">
        <f>YEAR(B354)</f>
        <v>2006</v>
      </c>
      <c r="D354" s="16" t="s">
        <v>83</v>
      </c>
      <c r="E354" s="22">
        <f>MOD(WEEKNUM(B354), 5)+1</f>
        <v>2</v>
      </c>
      <c r="F354" s="16" t="s">
        <v>71</v>
      </c>
      <c r="G354" s="16">
        <v>1030</v>
      </c>
      <c r="H354" s="16">
        <f>0.24*G354</f>
        <v>247.2</v>
      </c>
    </row>
    <row r="355" spans="2:8" x14ac:dyDescent="0.25">
      <c r="B355" s="21">
        <v>38972</v>
      </c>
      <c r="C355" s="18">
        <f>YEAR(B355)</f>
        <v>2006</v>
      </c>
      <c r="D355" s="16" t="s">
        <v>83</v>
      </c>
      <c r="E355" s="22">
        <f>MOD(WEEKNUM(B355), 5)+1</f>
        <v>3</v>
      </c>
      <c r="F355" s="16" t="s">
        <v>71</v>
      </c>
      <c r="G355" s="16">
        <v>68</v>
      </c>
      <c r="H355" s="16">
        <f>0.24*G355</f>
        <v>16.32</v>
      </c>
    </row>
    <row r="356" spans="2:8" x14ac:dyDescent="0.25">
      <c r="B356" s="21">
        <v>38979</v>
      </c>
      <c r="C356" s="18">
        <f>YEAR(B356)</f>
        <v>2006</v>
      </c>
      <c r="D356" s="16" t="s">
        <v>83</v>
      </c>
      <c r="E356" s="22">
        <f>MOD(WEEKNUM(B356), 5)+1</f>
        <v>4</v>
      </c>
      <c r="F356" s="16" t="s">
        <v>71</v>
      </c>
      <c r="G356" s="16">
        <v>526</v>
      </c>
      <c r="H356" s="16">
        <f>0.24*G356</f>
        <v>126.24</v>
      </c>
    </row>
    <row r="357" spans="2:8" x14ac:dyDescent="0.25">
      <c r="B357" s="21">
        <v>38986</v>
      </c>
      <c r="C357" s="18">
        <f>YEAR(B357)</f>
        <v>2006</v>
      </c>
      <c r="D357" s="16" t="s">
        <v>83</v>
      </c>
      <c r="E357" s="22">
        <f>MOD(WEEKNUM(B357), 5)+1</f>
        <v>5</v>
      </c>
      <c r="F357" s="16" t="s">
        <v>71</v>
      </c>
      <c r="G357" s="16">
        <v>1162</v>
      </c>
      <c r="H357" s="16">
        <f>0.24*G357</f>
        <v>278.88</v>
      </c>
    </row>
    <row r="358" spans="2:8" x14ac:dyDescent="0.25">
      <c r="B358" s="21">
        <v>38961</v>
      </c>
      <c r="C358" s="18">
        <f>YEAR(B358)</f>
        <v>2006</v>
      </c>
      <c r="D358" s="16" t="s">
        <v>83</v>
      </c>
      <c r="E358" s="22">
        <f>MOD(WEEKNUM(B358), 5)+1</f>
        <v>1</v>
      </c>
      <c r="F358" s="16" t="s">
        <v>74</v>
      </c>
      <c r="G358" s="16">
        <v>1090</v>
      </c>
      <c r="H358" s="16">
        <f>0.24*G358</f>
        <v>261.59999999999997</v>
      </c>
    </row>
    <row r="359" spans="2:8" x14ac:dyDescent="0.25">
      <c r="B359" s="21">
        <v>38968</v>
      </c>
      <c r="C359" s="18">
        <f>YEAR(B359)</f>
        <v>2006</v>
      </c>
      <c r="D359" s="16" t="s">
        <v>83</v>
      </c>
      <c r="E359" s="22">
        <f>MOD(WEEKNUM(B359), 5)+1</f>
        <v>2</v>
      </c>
      <c r="F359" s="16" t="s">
        <v>74</v>
      </c>
      <c r="G359" s="16">
        <v>961</v>
      </c>
      <c r="H359" s="16">
        <f>0.24*G359</f>
        <v>230.64</v>
      </c>
    </row>
    <row r="360" spans="2:8" x14ac:dyDescent="0.25">
      <c r="B360" s="21">
        <v>38975</v>
      </c>
      <c r="C360" s="18">
        <f>YEAR(B360)</f>
        <v>2006</v>
      </c>
      <c r="D360" s="16" t="s">
        <v>83</v>
      </c>
      <c r="E360" s="22">
        <f>MOD(WEEKNUM(B360), 5)+1</f>
        <v>3</v>
      </c>
      <c r="F360" s="16" t="s">
        <v>74</v>
      </c>
      <c r="G360" s="16">
        <v>913</v>
      </c>
      <c r="H360" s="16">
        <f>0.24*G360</f>
        <v>219.12</v>
      </c>
    </row>
    <row r="361" spans="2:8" x14ac:dyDescent="0.25">
      <c r="B361" s="21">
        <v>38982</v>
      </c>
      <c r="C361" s="18">
        <f>YEAR(B361)</f>
        <v>2006</v>
      </c>
      <c r="D361" s="16" t="s">
        <v>83</v>
      </c>
      <c r="E361" s="22">
        <f>MOD(WEEKNUM(B361), 5)+1</f>
        <v>4</v>
      </c>
      <c r="F361" s="16" t="s">
        <v>74</v>
      </c>
      <c r="G361" s="16">
        <v>1360</v>
      </c>
      <c r="H361" s="16">
        <f>0.24*G361</f>
        <v>326.39999999999998</v>
      </c>
    </row>
    <row r="362" spans="2:8" x14ac:dyDescent="0.25">
      <c r="B362" s="21">
        <v>38989</v>
      </c>
      <c r="C362" s="18">
        <f>YEAR(B362)</f>
        <v>2006</v>
      </c>
      <c r="D362" s="16" t="s">
        <v>83</v>
      </c>
      <c r="E362" s="22">
        <f>MOD(WEEKNUM(B362), 5)+1</f>
        <v>5</v>
      </c>
      <c r="F362" s="16" t="s">
        <v>74</v>
      </c>
      <c r="G362" s="16">
        <v>626</v>
      </c>
      <c r="H362" s="16">
        <f>0.24*G362</f>
        <v>150.23999999999998</v>
      </c>
    </row>
    <row r="363" spans="2:8" x14ac:dyDescent="0.25">
      <c r="B363" s="21">
        <v>38967</v>
      </c>
      <c r="C363" s="18">
        <f>YEAR(B363)</f>
        <v>2006</v>
      </c>
      <c r="D363" s="16" t="s">
        <v>83</v>
      </c>
      <c r="E363" s="22">
        <f>MOD(WEEKNUM(B363), 5)+1</f>
        <v>2</v>
      </c>
      <c r="F363" s="16" t="s">
        <v>73</v>
      </c>
      <c r="G363" s="16">
        <v>635</v>
      </c>
      <c r="H363" s="16">
        <f>0.24*G363</f>
        <v>152.4</v>
      </c>
    </row>
    <row r="364" spans="2:8" x14ac:dyDescent="0.25">
      <c r="B364" s="21">
        <v>38974</v>
      </c>
      <c r="C364" s="18">
        <f>YEAR(B364)</f>
        <v>2006</v>
      </c>
      <c r="D364" s="16" t="s">
        <v>83</v>
      </c>
      <c r="E364" s="22">
        <f>MOD(WEEKNUM(B364), 5)+1</f>
        <v>3</v>
      </c>
      <c r="F364" s="16" t="s">
        <v>73</v>
      </c>
      <c r="G364" s="16">
        <v>381</v>
      </c>
      <c r="H364" s="16">
        <f>0.24*G364</f>
        <v>91.44</v>
      </c>
    </row>
    <row r="365" spans="2:8" x14ac:dyDescent="0.25">
      <c r="B365" s="21">
        <v>38981</v>
      </c>
      <c r="C365" s="18">
        <f>YEAR(B365)</f>
        <v>2006</v>
      </c>
      <c r="D365" s="16" t="s">
        <v>83</v>
      </c>
      <c r="E365" s="22">
        <f>MOD(WEEKNUM(B365), 5)+1</f>
        <v>4</v>
      </c>
      <c r="F365" s="16" t="s">
        <v>73</v>
      </c>
      <c r="G365" s="16">
        <v>804</v>
      </c>
      <c r="H365" s="16">
        <f>0.24*G365</f>
        <v>192.95999999999998</v>
      </c>
    </row>
    <row r="366" spans="2:8" x14ac:dyDescent="0.25">
      <c r="B366" s="21">
        <v>38988</v>
      </c>
      <c r="C366" s="18">
        <f>YEAR(B366)</f>
        <v>2006</v>
      </c>
      <c r="D366" s="16" t="s">
        <v>83</v>
      </c>
      <c r="E366" s="22">
        <f>MOD(WEEKNUM(B366), 5)+1</f>
        <v>5</v>
      </c>
      <c r="F366" s="16" t="s">
        <v>73</v>
      </c>
      <c r="G366" s="16">
        <v>766</v>
      </c>
      <c r="H366" s="16">
        <f>0.24*G366</f>
        <v>183.84</v>
      </c>
    </row>
    <row r="367" spans="2:8" x14ac:dyDescent="0.25">
      <c r="B367" s="21">
        <v>39179</v>
      </c>
      <c r="C367" s="18">
        <f>YEAR(B367)</f>
        <v>2007</v>
      </c>
      <c r="D367" s="16" t="s">
        <v>78</v>
      </c>
      <c r="E367" s="22">
        <f>MOD(WEEKNUM(B367), 5)+1</f>
        <v>5</v>
      </c>
      <c r="F367" s="16" t="s">
        <v>75</v>
      </c>
      <c r="G367" s="16">
        <v>828</v>
      </c>
      <c r="H367" s="16">
        <f>0.24*G367</f>
        <v>198.72</v>
      </c>
    </row>
    <row r="368" spans="2:8" x14ac:dyDescent="0.25">
      <c r="B368" s="21">
        <v>39186</v>
      </c>
      <c r="C368" s="18">
        <f>YEAR(B368)</f>
        <v>2007</v>
      </c>
      <c r="D368" s="16" t="s">
        <v>78</v>
      </c>
      <c r="E368" s="22">
        <f>MOD(WEEKNUM(B368), 5)+1</f>
        <v>1</v>
      </c>
      <c r="F368" s="16" t="s">
        <v>75</v>
      </c>
      <c r="G368" s="16">
        <v>266</v>
      </c>
      <c r="H368" s="16">
        <f>0.24*G368</f>
        <v>63.839999999999996</v>
      </c>
    </row>
    <row r="369" spans="2:8" x14ac:dyDescent="0.25">
      <c r="B369" s="21">
        <v>39193</v>
      </c>
      <c r="C369" s="18">
        <f>YEAR(B369)</f>
        <v>2007</v>
      </c>
      <c r="D369" s="16" t="s">
        <v>78</v>
      </c>
      <c r="E369" s="22">
        <f>MOD(WEEKNUM(B369), 5)+1</f>
        <v>2</v>
      </c>
      <c r="F369" s="16" t="s">
        <v>75</v>
      </c>
      <c r="G369" s="16">
        <v>1214</v>
      </c>
      <c r="H369" s="16">
        <f>0.24*G369</f>
        <v>291.36</v>
      </c>
    </row>
    <row r="370" spans="2:8" x14ac:dyDescent="0.25">
      <c r="B370" s="21">
        <v>39200</v>
      </c>
      <c r="C370" s="18">
        <f>YEAR(B370)</f>
        <v>2007</v>
      </c>
      <c r="D370" s="16" t="s">
        <v>78</v>
      </c>
      <c r="E370" s="22">
        <f>MOD(WEEKNUM(B370), 5)+1</f>
        <v>3</v>
      </c>
      <c r="F370" s="16" t="s">
        <v>75</v>
      </c>
      <c r="G370" s="16">
        <v>20</v>
      </c>
      <c r="H370" s="16">
        <f>0.24*G370</f>
        <v>4.8</v>
      </c>
    </row>
    <row r="371" spans="2:8" x14ac:dyDescent="0.25">
      <c r="B371" s="21">
        <v>39176</v>
      </c>
      <c r="C371" s="18">
        <f>YEAR(B371)</f>
        <v>2007</v>
      </c>
      <c r="D371" s="16" t="s">
        <v>78</v>
      </c>
      <c r="E371" s="22">
        <f>MOD(WEEKNUM(B371), 5)+1</f>
        <v>5</v>
      </c>
      <c r="F371" s="16" t="s">
        <v>72</v>
      </c>
      <c r="G371" s="16">
        <v>480</v>
      </c>
      <c r="H371" s="16">
        <f>0.24*G371</f>
        <v>115.19999999999999</v>
      </c>
    </row>
    <row r="372" spans="2:8" x14ac:dyDescent="0.25">
      <c r="B372" s="21">
        <v>39183</v>
      </c>
      <c r="C372" s="18">
        <f>YEAR(B372)</f>
        <v>2007</v>
      </c>
      <c r="D372" s="16" t="s">
        <v>78</v>
      </c>
      <c r="E372" s="22">
        <f>MOD(WEEKNUM(B372), 5)+1</f>
        <v>1</v>
      </c>
      <c r="F372" s="16" t="s">
        <v>72</v>
      </c>
      <c r="G372" s="16">
        <v>1152</v>
      </c>
      <c r="H372" s="16">
        <f>0.24*G372</f>
        <v>276.48</v>
      </c>
    </row>
    <row r="373" spans="2:8" s="11" customFormat="1" x14ac:dyDescent="0.25">
      <c r="B373" s="21">
        <v>39190</v>
      </c>
      <c r="C373" s="18">
        <f>YEAR(B373)</f>
        <v>2007</v>
      </c>
      <c r="D373" s="16" t="s">
        <v>78</v>
      </c>
      <c r="E373" s="22">
        <f>MOD(WEEKNUM(B373), 5)+1</f>
        <v>2</v>
      </c>
      <c r="F373" s="16" t="s">
        <v>72</v>
      </c>
      <c r="G373" s="16">
        <v>222</v>
      </c>
      <c r="H373" s="16">
        <f>0.24*G373</f>
        <v>53.28</v>
      </c>
    </row>
    <row r="374" spans="2:8" s="11" customFormat="1" x14ac:dyDescent="0.25">
      <c r="B374" s="21">
        <v>39197</v>
      </c>
      <c r="C374" s="18">
        <f>YEAR(B374)</f>
        <v>2007</v>
      </c>
      <c r="D374" s="16" t="s">
        <v>78</v>
      </c>
      <c r="E374" s="22">
        <f>MOD(WEEKNUM(B374), 5)+1</f>
        <v>3</v>
      </c>
      <c r="F374" s="16" t="s">
        <v>72</v>
      </c>
      <c r="G374" s="16">
        <v>1210</v>
      </c>
      <c r="H374" s="16">
        <f>0.24*G374</f>
        <v>290.39999999999998</v>
      </c>
    </row>
    <row r="375" spans="2:8" s="11" customFormat="1" x14ac:dyDescent="0.25">
      <c r="B375" s="21">
        <v>39173</v>
      </c>
      <c r="C375" s="18">
        <f>YEAR(B375)</f>
        <v>2007</v>
      </c>
      <c r="D375" s="16" t="s">
        <v>78</v>
      </c>
      <c r="E375" s="22">
        <f>MOD(WEEKNUM(B375), 5)+1</f>
        <v>5</v>
      </c>
      <c r="F375" s="16" t="s">
        <v>69</v>
      </c>
      <c r="G375" s="16">
        <v>1082</v>
      </c>
      <c r="H375" s="16">
        <f>0.24*G375</f>
        <v>259.68</v>
      </c>
    </row>
    <row r="376" spans="2:8" x14ac:dyDescent="0.25">
      <c r="B376" s="21">
        <v>39180</v>
      </c>
      <c r="C376" s="18">
        <f>YEAR(B376)</f>
        <v>2007</v>
      </c>
      <c r="D376" s="16" t="s">
        <v>78</v>
      </c>
      <c r="E376" s="22">
        <f>MOD(WEEKNUM(B376), 5)+1</f>
        <v>1</v>
      </c>
      <c r="F376" s="16" t="s">
        <v>69</v>
      </c>
      <c r="G376" s="16">
        <v>86</v>
      </c>
      <c r="H376" s="16">
        <f>0.24*G376</f>
        <v>20.64</v>
      </c>
    </row>
    <row r="377" spans="2:8" x14ac:dyDescent="0.25">
      <c r="B377" s="21">
        <v>39187</v>
      </c>
      <c r="C377" s="18">
        <f>YEAR(B377)</f>
        <v>2007</v>
      </c>
      <c r="D377" s="16" t="s">
        <v>78</v>
      </c>
      <c r="E377" s="22">
        <f>MOD(WEEKNUM(B377), 5)+1</f>
        <v>2</v>
      </c>
      <c r="F377" s="16" t="s">
        <v>69</v>
      </c>
      <c r="G377" s="16">
        <v>993</v>
      </c>
      <c r="H377" s="16">
        <f>0.24*G377</f>
        <v>238.32</v>
      </c>
    </row>
    <row r="378" spans="2:8" x14ac:dyDescent="0.25">
      <c r="B378" s="21">
        <v>39194</v>
      </c>
      <c r="C378" s="18">
        <f>YEAR(B378)</f>
        <v>2007</v>
      </c>
      <c r="D378" s="16" t="s">
        <v>78</v>
      </c>
      <c r="E378" s="22">
        <f>MOD(WEEKNUM(B378), 5)+1</f>
        <v>3</v>
      </c>
      <c r="F378" s="16" t="s">
        <v>69</v>
      </c>
      <c r="G378" s="16">
        <v>549</v>
      </c>
      <c r="H378" s="16">
        <f>0.24*G378</f>
        <v>131.76</v>
      </c>
    </row>
    <row r="379" spans="2:8" x14ac:dyDescent="0.25">
      <c r="B379" s="21">
        <v>39201</v>
      </c>
      <c r="C379" s="18">
        <f>YEAR(B379)</f>
        <v>2007</v>
      </c>
      <c r="D379" s="16" t="s">
        <v>78</v>
      </c>
      <c r="E379" s="22">
        <f>MOD(WEEKNUM(B379), 5)+1</f>
        <v>4</v>
      </c>
      <c r="F379" s="16" t="s">
        <v>69</v>
      </c>
      <c r="G379" s="16">
        <v>825</v>
      </c>
      <c r="H379" s="16">
        <f>0.24*G379</f>
        <v>198</v>
      </c>
    </row>
    <row r="380" spans="2:8" x14ac:dyDescent="0.25">
      <c r="B380" s="21">
        <v>39174</v>
      </c>
      <c r="C380" s="18">
        <f>YEAR(B380)</f>
        <v>2007</v>
      </c>
      <c r="D380" s="16" t="s">
        <v>78</v>
      </c>
      <c r="E380" s="22">
        <f>MOD(WEEKNUM(B380), 5)+1</f>
        <v>5</v>
      </c>
      <c r="F380" s="16" t="s">
        <v>70</v>
      </c>
      <c r="G380" s="16">
        <v>1156</v>
      </c>
      <c r="H380" s="16">
        <f>0.24*G380</f>
        <v>277.44</v>
      </c>
    </row>
    <row r="381" spans="2:8" x14ac:dyDescent="0.25">
      <c r="B381" s="21">
        <v>39181</v>
      </c>
      <c r="C381" s="18">
        <f>YEAR(B381)</f>
        <v>2007</v>
      </c>
      <c r="D381" s="16" t="s">
        <v>78</v>
      </c>
      <c r="E381" s="22">
        <f>MOD(WEEKNUM(B381), 5)+1</f>
        <v>1</v>
      </c>
      <c r="F381" s="16" t="s">
        <v>70</v>
      </c>
      <c r="G381" s="16">
        <v>1144</v>
      </c>
      <c r="H381" s="16">
        <f>0.24*G381</f>
        <v>274.56</v>
      </c>
    </row>
    <row r="382" spans="2:8" x14ac:dyDescent="0.25">
      <c r="B382" s="21">
        <v>39188</v>
      </c>
      <c r="C382" s="18">
        <f>YEAR(B382)</f>
        <v>2007</v>
      </c>
      <c r="D382" s="16" t="s">
        <v>78</v>
      </c>
      <c r="E382" s="22">
        <f>MOD(WEEKNUM(B382), 5)+1</f>
        <v>2</v>
      </c>
      <c r="F382" s="16" t="s">
        <v>70</v>
      </c>
      <c r="G382" s="16">
        <v>331</v>
      </c>
      <c r="H382" s="16">
        <f>0.24*G382</f>
        <v>79.44</v>
      </c>
    </row>
    <row r="383" spans="2:8" x14ac:dyDescent="0.25">
      <c r="B383" s="21">
        <v>39195</v>
      </c>
      <c r="C383" s="18">
        <f>YEAR(B383)</f>
        <v>2007</v>
      </c>
      <c r="D383" s="16" t="s">
        <v>78</v>
      </c>
      <c r="E383" s="22">
        <f>MOD(WEEKNUM(B383), 5)+1</f>
        <v>3</v>
      </c>
      <c r="F383" s="16" t="s">
        <v>70</v>
      </c>
      <c r="G383" s="16">
        <v>272</v>
      </c>
      <c r="H383" s="16">
        <f>0.24*G383</f>
        <v>65.28</v>
      </c>
    </row>
    <row r="384" spans="2:8" x14ac:dyDescent="0.25">
      <c r="B384" s="21">
        <v>39202</v>
      </c>
      <c r="C384" s="18">
        <f>YEAR(B384)</f>
        <v>2007</v>
      </c>
      <c r="D384" s="16" t="s">
        <v>78</v>
      </c>
      <c r="E384" s="22">
        <f>MOD(WEEKNUM(B384), 5)+1</f>
        <v>4</v>
      </c>
      <c r="F384" s="16" t="s">
        <v>70</v>
      </c>
      <c r="G384" s="16">
        <v>132</v>
      </c>
      <c r="H384" s="16">
        <f>0.24*G384</f>
        <v>31.68</v>
      </c>
    </row>
    <row r="385" spans="2:8" x14ac:dyDescent="0.25">
      <c r="B385" s="21">
        <v>39175</v>
      </c>
      <c r="C385" s="18">
        <f>YEAR(B385)</f>
        <v>2007</v>
      </c>
      <c r="D385" s="16" t="s">
        <v>78</v>
      </c>
      <c r="E385" s="22">
        <f>MOD(WEEKNUM(B385), 5)+1</f>
        <v>5</v>
      </c>
      <c r="F385" s="16" t="s">
        <v>71</v>
      </c>
      <c r="G385" s="16">
        <v>32</v>
      </c>
      <c r="H385" s="16">
        <f>0.24*G385</f>
        <v>7.68</v>
      </c>
    </row>
    <row r="386" spans="2:8" x14ac:dyDescent="0.25">
      <c r="B386" s="21">
        <v>39182</v>
      </c>
      <c r="C386" s="18">
        <f>YEAR(B386)</f>
        <v>2007</v>
      </c>
      <c r="D386" s="16" t="s">
        <v>78</v>
      </c>
      <c r="E386" s="22">
        <f>MOD(WEEKNUM(B386), 5)+1</f>
        <v>1</v>
      </c>
      <c r="F386" s="16" t="s">
        <v>71</v>
      </c>
      <c r="G386" s="16">
        <v>95</v>
      </c>
      <c r="H386" s="16">
        <f>0.24*G386</f>
        <v>22.8</v>
      </c>
    </row>
    <row r="387" spans="2:8" x14ac:dyDescent="0.25">
      <c r="B387" s="21">
        <v>39189</v>
      </c>
      <c r="C387" s="18">
        <f>YEAR(B387)</f>
        <v>2007</v>
      </c>
      <c r="D387" s="16" t="s">
        <v>78</v>
      </c>
      <c r="E387" s="22">
        <f>MOD(WEEKNUM(B387), 5)+1</f>
        <v>2</v>
      </c>
      <c r="F387" s="16" t="s">
        <v>71</v>
      </c>
      <c r="G387" s="16">
        <v>959</v>
      </c>
      <c r="H387" s="16">
        <f>0.24*G387</f>
        <v>230.16</v>
      </c>
    </row>
    <row r="388" spans="2:8" x14ac:dyDescent="0.25">
      <c r="B388" s="21">
        <v>39196</v>
      </c>
      <c r="C388" s="18">
        <f>YEAR(B388)</f>
        <v>2007</v>
      </c>
      <c r="D388" s="16" t="s">
        <v>78</v>
      </c>
      <c r="E388" s="22">
        <f>MOD(WEEKNUM(B388), 5)+1</f>
        <v>3</v>
      </c>
      <c r="F388" s="16" t="s">
        <v>71</v>
      </c>
      <c r="G388" s="16">
        <v>163</v>
      </c>
      <c r="H388" s="16">
        <f>0.24*G388</f>
        <v>39.119999999999997</v>
      </c>
    </row>
    <row r="389" spans="2:8" x14ac:dyDescent="0.25">
      <c r="B389" s="21">
        <v>39178</v>
      </c>
      <c r="C389" s="18">
        <f>YEAR(B389)</f>
        <v>2007</v>
      </c>
      <c r="D389" s="16" t="s">
        <v>78</v>
      </c>
      <c r="E389" s="22">
        <f>MOD(WEEKNUM(B389), 5)+1</f>
        <v>5</v>
      </c>
      <c r="F389" s="16" t="s">
        <v>74</v>
      </c>
      <c r="G389" s="16">
        <v>60</v>
      </c>
      <c r="H389" s="16">
        <f>0.24*G389</f>
        <v>14.399999999999999</v>
      </c>
    </row>
    <row r="390" spans="2:8" x14ac:dyDescent="0.25">
      <c r="B390" s="21">
        <v>39185</v>
      </c>
      <c r="C390" s="18">
        <f>YEAR(B390)</f>
        <v>2007</v>
      </c>
      <c r="D390" s="16" t="s">
        <v>78</v>
      </c>
      <c r="E390" s="22">
        <f>MOD(WEEKNUM(B390), 5)+1</f>
        <v>1</v>
      </c>
      <c r="F390" s="16" t="s">
        <v>74</v>
      </c>
      <c r="G390" s="16">
        <v>1295</v>
      </c>
      <c r="H390" s="16">
        <f>0.24*G390</f>
        <v>310.8</v>
      </c>
    </row>
    <row r="391" spans="2:8" x14ac:dyDescent="0.25">
      <c r="B391" s="21">
        <v>39192</v>
      </c>
      <c r="C391" s="18">
        <f>YEAR(B391)</f>
        <v>2007</v>
      </c>
      <c r="D391" s="16" t="s">
        <v>78</v>
      </c>
      <c r="E391" s="22">
        <f>MOD(WEEKNUM(B391), 5)+1</f>
        <v>2</v>
      </c>
      <c r="F391" s="16" t="s">
        <v>74</v>
      </c>
      <c r="G391" s="16">
        <v>953</v>
      </c>
      <c r="H391" s="16">
        <f>0.24*G391</f>
        <v>228.72</v>
      </c>
    </row>
    <row r="392" spans="2:8" x14ac:dyDescent="0.25">
      <c r="B392" s="21">
        <v>39199</v>
      </c>
      <c r="C392" s="18">
        <f>YEAR(B392)</f>
        <v>2007</v>
      </c>
      <c r="D392" s="16" t="s">
        <v>78</v>
      </c>
      <c r="E392" s="22">
        <f>MOD(WEEKNUM(B392), 5)+1</f>
        <v>3</v>
      </c>
      <c r="F392" s="16" t="s">
        <v>74</v>
      </c>
      <c r="G392" s="16">
        <v>826</v>
      </c>
      <c r="H392" s="16">
        <f>0.24*G392</f>
        <v>198.23999999999998</v>
      </c>
    </row>
    <row r="393" spans="2:8" x14ac:dyDescent="0.25">
      <c r="B393" s="21">
        <v>39177</v>
      </c>
      <c r="C393" s="18">
        <f>YEAR(B393)</f>
        <v>2007</v>
      </c>
      <c r="D393" s="16" t="s">
        <v>78</v>
      </c>
      <c r="E393" s="22">
        <f>MOD(WEEKNUM(B393), 5)+1</f>
        <v>5</v>
      </c>
      <c r="F393" s="16" t="s">
        <v>73</v>
      </c>
      <c r="G393" s="16">
        <v>1471</v>
      </c>
      <c r="H393" s="16">
        <f>0.24*G393</f>
        <v>353.03999999999996</v>
      </c>
    </row>
    <row r="394" spans="2:8" x14ac:dyDescent="0.25">
      <c r="B394" s="21">
        <v>39184</v>
      </c>
      <c r="C394" s="18">
        <f>YEAR(B394)</f>
        <v>2007</v>
      </c>
      <c r="D394" s="16" t="s">
        <v>78</v>
      </c>
      <c r="E394" s="22">
        <f>MOD(WEEKNUM(B394), 5)+1</f>
        <v>1</v>
      </c>
      <c r="F394" s="16" t="s">
        <v>73</v>
      </c>
      <c r="G394" s="16">
        <v>470</v>
      </c>
      <c r="H394" s="16">
        <f>0.24*G394</f>
        <v>112.8</v>
      </c>
    </row>
    <row r="395" spans="2:8" x14ac:dyDescent="0.25">
      <c r="B395" s="21">
        <v>39191</v>
      </c>
      <c r="C395" s="18">
        <f>YEAR(B395)</f>
        <v>2007</v>
      </c>
      <c r="D395" s="16" t="s">
        <v>78</v>
      </c>
      <c r="E395" s="22">
        <f>MOD(WEEKNUM(B395), 5)+1</f>
        <v>2</v>
      </c>
      <c r="F395" s="16" t="s">
        <v>73</v>
      </c>
      <c r="G395" s="16">
        <v>974</v>
      </c>
      <c r="H395" s="16">
        <f>0.24*G395</f>
        <v>233.76</v>
      </c>
    </row>
    <row r="396" spans="2:8" x14ac:dyDescent="0.25">
      <c r="B396" s="21">
        <v>39198</v>
      </c>
      <c r="C396" s="18">
        <f>YEAR(B396)</f>
        <v>2007</v>
      </c>
      <c r="D396" s="16" t="s">
        <v>78</v>
      </c>
      <c r="E396" s="22">
        <f>MOD(WEEKNUM(B396), 5)+1</f>
        <v>3</v>
      </c>
      <c r="F396" s="16" t="s">
        <v>73</v>
      </c>
      <c r="G396" s="16">
        <v>202</v>
      </c>
      <c r="H396" s="16">
        <f>0.24*G396</f>
        <v>48.48</v>
      </c>
    </row>
    <row r="397" spans="2:8" x14ac:dyDescent="0.25">
      <c r="B397" s="21">
        <v>39298</v>
      </c>
      <c r="C397" s="18">
        <f>YEAR(B397)</f>
        <v>2007</v>
      </c>
      <c r="D397" s="16" t="s">
        <v>82</v>
      </c>
      <c r="E397" s="22">
        <f>MOD(WEEKNUM(B397), 5)+1</f>
        <v>2</v>
      </c>
      <c r="F397" s="16" t="s">
        <v>75</v>
      </c>
      <c r="G397" s="16">
        <v>550</v>
      </c>
      <c r="H397" s="16">
        <f>0.24*G397</f>
        <v>132</v>
      </c>
    </row>
    <row r="398" spans="2:8" x14ac:dyDescent="0.25">
      <c r="B398" s="21">
        <v>39305</v>
      </c>
      <c r="C398" s="18">
        <f>YEAR(B398)</f>
        <v>2007</v>
      </c>
      <c r="D398" s="16" t="s">
        <v>82</v>
      </c>
      <c r="E398" s="22">
        <f>MOD(WEEKNUM(B398), 5)+1</f>
        <v>3</v>
      </c>
      <c r="F398" s="16" t="s">
        <v>75</v>
      </c>
      <c r="G398" s="16">
        <v>486</v>
      </c>
      <c r="H398" s="16">
        <f>0.24*G398</f>
        <v>116.64</v>
      </c>
    </row>
    <row r="399" spans="2:8" x14ac:dyDescent="0.25">
      <c r="B399" s="21">
        <v>39312</v>
      </c>
      <c r="C399" s="18">
        <f>YEAR(B399)</f>
        <v>2007</v>
      </c>
      <c r="D399" s="16" t="s">
        <v>82</v>
      </c>
      <c r="E399" s="22">
        <f>MOD(WEEKNUM(B399), 5)+1</f>
        <v>4</v>
      </c>
      <c r="F399" s="16" t="s">
        <v>75</v>
      </c>
      <c r="G399" s="16">
        <v>645</v>
      </c>
      <c r="H399" s="16">
        <f>0.24*G399</f>
        <v>154.79999999999998</v>
      </c>
    </row>
    <row r="400" spans="2:8" x14ac:dyDescent="0.25">
      <c r="B400" s="21">
        <v>39319</v>
      </c>
      <c r="C400" s="18">
        <f>YEAR(B400)</f>
        <v>2007</v>
      </c>
      <c r="D400" s="16" t="s">
        <v>82</v>
      </c>
      <c r="E400" s="22">
        <f>MOD(WEEKNUM(B400), 5)+1</f>
        <v>5</v>
      </c>
      <c r="F400" s="16" t="s">
        <v>75</v>
      </c>
      <c r="G400" s="16">
        <v>184</v>
      </c>
      <c r="H400" s="16">
        <f>0.24*G400</f>
        <v>44.16</v>
      </c>
    </row>
    <row r="401" spans="2:8" x14ac:dyDescent="0.25">
      <c r="B401" s="21">
        <v>39295</v>
      </c>
      <c r="C401" s="18">
        <f>YEAR(B401)</f>
        <v>2007</v>
      </c>
      <c r="D401" s="16" t="s">
        <v>82</v>
      </c>
      <c r="E401" s="22">
        <f>MOD(WEEKNUM(B401), 5)+1</f>
        <v>2</v>
      </c>
      <c r="F401" s="16" t="s">
        <v>72</v>
      </c>
      <c r="G401" s="16">
        <v>1178</v>
      </c>
      <c r="H401" s="16">
        <f>0.24*G401</f>
        <v>282.71999999999997</v>
      </c>
    </row>
    <row r="402" spans="2:8" x14ac:dyDescent="0.25">
      <c r="B402" s="21">
        <v>39302</v>
      </c>
      <c r="C402" s="18">
        <f>YEAR(B402)</f>
        <v>2007</v>
      </c>
      <c r="D402" s="16" t="s">
        <v>82</v>
      </c>
      <c r="E402" s="22">
        <f>MOD(WEEKNUM(B402), 5)+1</f>
        <v>3</v>
      </c>
      <c r="F402" s="16" t="s">
        <v>72</v>
      </c>
      <c r="G402" s="16">
        <v>581</v>
      </c>
      <c r="H402" s="16">
        <f>0.24*G402</f>
        <v>139.44</v>
      </c>
    </row>
    <row r="403" spans="2:8" x14ac:dyDescent="0.25">
      <c r="B403" s="21">
        <v>39309</v>
      </c>
      <c r="C403" s="18">
        <f>YEAR(B403)</f>
        <v>2007</v>
      </c>
      <c r="D403" s="16" t="s">
        <v>82</v>
      </c>
      <c r="E403" s="22">
        <f>MOD(WEEKNUM(B403), 5)+1</f>
        <v>4</v>
      </c>
      <c r="F403" s="16" t="s">
        <v>72</v>
      </c>
      <c r="G403" s="16">
        <v>849</v>
      </c>
      <c r="H403" s="16">
        <f>0.24*G403</f>
        <v>203.76</v>
      </c>
    </row>
    <row r="404" spans="2:8" x14ac:dyDescent="0.25">
      <c r="B404" s="21">
        <v>39316</v>
      </c>
      <c r="C404" s="18">
        <f>YEAR(B404)</f>
        <v>2007</v>
      </c>
      <c r="D404" s="16" t="s">
        <v>82</v>
      </c>
      <c r="E404" s="22">
        <f>MOD(WEEKNUM(B404), 5)+1</f>
        <v>5</v>
      </c>
      <c r="F404" s="16" t="s">
        <v>72</v>
      </c>
      <c r="G404" s="16">
        <v>1380</v>
      </c>
      <c r="H404" s="16">
        <f>0.24*G404</f>
        <v>331.2</v>
      </c>
    </row>
    <row r="405" spans="2:8" x14ac:dyDescent="0.25">
      <c r="B405" s="21">
        <v>39323</v>
      </c>
      <c r="C405" s="18">
        <f>YEAR(B405)</f>
        <v>2007</v>
      </c>
      <c r="D405" s="16" t="s">
        <v>82</v>
      </c>
      <c r="E405" s="22">
        <f>MOD(WEEKNUM(B405), 5)+1</f>
        <v>1</v>
      </c>
      <c r="F405" s="16" t="s">
        <v>72</v>
      </c>
      <c r="G405" s="16">
        <v>747</v>
      </c>
      <c r="H405" s="16">
        <f>0.24*G405</f>
        <v>179.28</v>
      </c>
    </row>
    <row r="406" spans="2:8" x14ac:dyDescent="0.25">
      <c r="B406" s="21">
        <v>39299</v>
      </c>
      <c r="C406" s="18">
        <f>YEAR(B406)</f>
        <v>2007</v>
      </c>
      <c r="D406" s="16" t="s">
        <v>82</v>
      </c>
      <c r="E406" s="22">
        <f>MOD(WEEKNUM(B406), 5)+1</f>
        <v>3</v>
      </c>
      <c r="F406" s="16" t="s">
        <v>69</v>
      </c>
      <c r="G406" s="16">
        <v>1439</v>
      </c>
      <c r="H406" s="16">
        <f>0.24*G406</f>
        <v>345.36</v>
      </c>
    </row>
    <row r="407" spans="2:8" x14ac:dyDescent="0.25">
      <c r="B407" s="21">
        <v>39306</v>
      </c>
      <c r="C407" s="18">
        <f>YEAR(B407)</f>
        <v>2007</v>
      </c>
      <c r="D407" s="16" t="s">
        <v>82</v>
      </c>
      <c r="E407" s="22">
        <f>MOD(WEEKNUM(B407), 5)+1</f>
        <v>4</v>
      </c>
      <c r="F407" s="16" t="s">
        <v>69</v>
      </c>
      <c r="G407" s="16">
        <v>474</v>
      </c>
      <c r="H407" s="16">
        <f>0.24*G407</f>
        <v>113.75999999999999</v>
      </c>
    </row>
    <row r="408" spans="2:8" x14ac:dyDescent="0.25">
      <c r="B408" s="21">
        <v>39313</v>
      </c>
      <c r="C408" s="18">
        <f>YEAR(B408)</f>
        <v>2007</v>
      </c>
      <c r="D408" s="16" t="s">
        <v>82</v>
      </c>
      <c r="E408" s="22">
        <f>MOD(WEEKNUM(B408), 5)+1</f>
        <v>5</v>
      </c>
      <c r="F408" s="16" t="s">
        <v>69</v>
      </c>
      <c r="G408" s="16">
        <v>684</v>
      </c>
      <c r="H408" s="16">
        <f>0.24*G408</f>
        <v>164.16</v>
      </c>
    </row>
    <row r="409" spans="2:8" x14ac:dyDescent="0.25">
      <c r="B409" s="21">
        <v>39320</v>
      </c>
      <c r="C409" s="18">
        <f>YEAR(B409)</f>
        <v>2007</v>
      </c>
      <c r="D409" s="16" t="s">
        <v>82</v>
      </c>
      <c r="E409" s="22">
        <f>MOD(WEEKNUM(B409), 5)+1</f>
        <v>1</v>
      </c>
      <c r="F409" s="16" t="s">
        <v>69</v>
      </c>
      <c r="G409" s="16">
        <v>1251</v>
      </c>
      <c r="H409" s="16">
        <f>0.24*G409</f>
        <v>300.24</v>
      </c>
    </row>
    <row r="410" spans="2:8" s="11" customFormat="1" x14ac:dyDescent="0.25">
      <c r="B410" s="21">
        <v>39300</v>
      </c>
      <c r="C410" s="18">
        <f>YEAR(B410)</f>
        <v>2007</v>
      </c>
      <c r="D410" s="16" t="s">
        <v>82</v>
      </c>
      <c r="E410" s="22">
        <f>MOD(WEEKNUM(B410), 5)+1</f>
        <v>3</v>
      </c>
      <c r="F410" s="16" t="s">
        <v>70</v>
      </c>
      <c r="G410" s="16">
        <v>149</v>
      </c>
      <c r="H410" s="16">
        <f>0.24*G410</f>
        <v>35.76</v>
      </c>
    </row>
    <row r="411" spans="2:8" s="11" customFormat="1" x14ac:dyDescent="0.25">
      <c r="B411" s="21">
        <v>39307</v>
      </c>
      <c r="C411" s="18">
        <f>YEAR(B411)</f>
        <v>2007</v>
      </c>
      <c r="D411" s="16" t="s">
        <v>82</v>
      </c>
      <c r="E411" s="22">
        <f>MOD(WEEKNUM(B411), 5)+1</f>
        <v>4</v>
      </c>
      <c r="F411" s="16" t="s">
        <v>70</v>
      </c>
      <c r="G411" s="16">
        <v>1396</v>
      </c>
      <c r="H411" s="16">
        <f>0.24*G411</f>
        <v>335.03999999999996</v>
      </c>
    </row>
    <row r="412" spans="2:8" s="11" customFormat="1" x14ac:dyDescent="0.25">
      <c r="B412" s="21">
        <v>39314</v>
      </c>
      <c r="C412" s="18">
        <f>YEAR(B412)</f>
        <v>2007</v>
      </c>
      <c r="D412" s="16" t="s">
        <v>82</v>
      </c>
      <c r="E412" s="22">
        <f>MOD(WEEKNUM(B412), 5)+1</f>
        <v>5</v>
      </c>
      <c r="F412" s="16" t="s">
        <v>70</v>
      </c>
      <c r="G412" s="16">
        <v>1485</v>
      </c>
      <c r="H412" s="16">
        <f>0.24*G412</f>
        <v>356.4</v>
      </c>
    </row>
    <row r="413" spans="2:8" x14ac:dyDescent="0.25">
      <c r="B413" s="21">
        <v>39321</v>
      </c>
      <c r="C413" s="18">
        <f>YEAR(B413)</f>
        <v>2007</v>
      </c>
      <c r="D413" s="16" t="s">
        <v>82</v>
      </c>
      <c r="E413" s="22">
        <f>MOD(WEEKNUM(B413), 5)+1</f>
        <v>1</v>
      </c>
      <c r="F413" s="16" t="s">
        <v>70</v>
      </c>
      <c r="G413" s="16">
        <v>1286</v>
      </c>
      <c r="H413" s="16">
        <f>0.24*G413</f>
        <v>308.64</v>
      </c>
    </row>
    <row r="414" spans="2:8" x14ac:dyDescent="0.25">
      <c r="B414" s="21">
        <v>39301</v>
      </c>
      <c r="C414" s="18">
        <f>YEAR(B414)</f>
        <v>2007</v>
      </c>
      <c r="D414" s="16" t="s">
        <v>82</v>
      </c>
      <c r="E414" s="22">
        <f>MOD(WEEKNUM(B414), 5)+1</f>
        <v>3</v>
      </c>
      <c r="F414" s="16" t="s">
        <v>71</v>
      </c>
      <c r="G414" s="16">
        <v>453</v>
      </c>
      <c r="H414" s="16">
        <f>0.24*G414</f>
        <v>108.72</v>
      </c>
    </row>
    <row r="415" spans="2:8" x14ac:dyDescent="0.25">
      <c r="B415" s="21">
        <v>39308</v>
      </c>
      <c r="C415" s="18">
        <f>YEAR(B415)</f>
        <v>2007</v>
      </c>
      <c r="D415" s="16" t="s">
        <v>82</v>
      </c>
      <c r="E415" s="22">
        <f>MOD(WEEKNUM(B415), 5)+1</f>
        <v>4</v>
      </c>
      <c r="F415" s="16" t="s">
        <v>71</v>
      </c>
      <c r="G415" s="16">
        <v>708</v>
      </c>
      <c r="H415" s="16">
        <f>0.24*G415</f>
        <v>169.92</v>
      </c>
    </row>
    <row r="416" spans="2:8" x14ac:dyDescent="0.25">
      <c r="B416" s="21">
        <v>39315</v>
      </c>
      <c r="C416" s="18">
        <f>YEAR(B416)</f>
        <v>2007</v>
      </c>
      <c r="D416" s="16" t="s">
        <v>82</v>
      </c>
      <c r="E416" s="22">
        <f>MOD(WEEKNUM(B416), 5)+1</f>
        <v>5</v>
      </c>
      <c r="F416" s="16" t="s">
        <v>71</v>
      </c>
      <c r="G416" s="16">
        <v>579</v>
      </c>
      <c r="H416" s="16">
        <f>0.24*G416</f>
        <v>138.96</v>
      </c>
    </row>
    <row r="417" spans="2:8" x14ac:dyDescent="0.25">
      <c r="B417" s="21">
        <v>39322</v>
      </c>
      <c r="C417" s="18">
        <f>YEAR(B417)</f>
        <v>2007</v>
      </c>
      <c r="D417" s="16" t="s">
        <v>82</v>
      </c>
      <c r="E417" s="22">
        <f>MOD(WEEKNUM(B417), 5)+1</f>
        <v>1</v>
      </c>
      <c r="F417" s="16" t="s">
        <v>71</v>
      </c>
      <c r="G417" s="16">
        <v>137</v>
      </c>
      <c r="H417" s="16">
        <f>0.24*G417</f>
        <v>32.879999999999995</v>
      </c>
    </row>
    <row r="418" spans="2:8" x14ac:dyDescent="0.25">
      <c r="B418" s="21">
        <v>39297</v>
      </c>
      <c r="C418" s="18">
        <f>YEAR(B418)</f>
        <v>2007</v>
      </c>
      <c r="D418" s="16" t="s">
        <v>82</v>
      </c>
      <c r="E418" s="22">
        <f>MOD(WEEKNUM(B418), 5)+1</f>
        <v>2</v>
      </c>
      <c r="F418" s="16" t="s">
        <v>74</v>
      </c>
      <c r="G418" s="16">
        <v>352</v>
      </c>
      <c r="H418" s="16">
        <f>0.24*G418</f>
        <v>84.47999999999999</v>
      </c>
    </row>
    <row r="419" spans="2:8" x14ac:dyDescent="0.25">
      <c r="B419" s="21">
        <v>39304</v>
      </c>
      <c r="C419" s="18">
        <f>YEAR(B419)</f>
        <v>2007</v>
      </c>
      <c r="D419" s="16" t="s">
        <v>82</v>
      </c>
      <c r="E419" s="22">
        <f>MOD(WEEKNUM(B419), 5)+1</f>
        <v>3</v>
      </c>
      <c r="F419" s="16" t="s">
        <v>74</v>
      </c>
      <c r="G419" s="16">
        <v>364</v>
      </c>
      <c r="H419" s="16">
        <f>0.24*G419</f>
        <v>87.36</v>
      </c>
    </row>
    <row r="420" spans="2:8" x14ac:dyDescent="0.25">
      <c r="B420" s="21">
        <v>39311</v>
      </c>
      <c r="C420" s="18">
        <f>YEAR(B420)</f>
        <v>2007</v>
      </c>
      <c r="D420" s="16" t="s">
        <v>82</v>
      </c>
      <c r="E420" s="22">
        <f>MOD(WEEKNUM(B420), 5)+1</f>
        <v>4</v>
      </c>
      <c r="F420" s="16" t="s">
        <v>74</v>
      </c>
      <c r="G420" s="16">
        <v>1491</v>
      </c>
      <c r="H420" s="16">
        <f>0.24*G420</f>
        <v>357.84</v>
      </c>
    </row>
    <row r="421" spans="2:8" x14ac:dyDescent="0.25">
      <c r="B421" s="21">
        <v>39318</v>
      </c>
      <c r="C421" s="18">
        <f>YEAR(B421)</f>
        <v>2007</v>
      </c>
      <c r="D421" s="16" t="s">
        <v>82</v>
      </c>
      <c r="E421" s="22">
        <f>MOD(WEEKNUM(B421), 5)+1</f>
        <v>5</v>
      </c>
      <c r="F421" s="16" t="s">
        <v>74</v>
      </c>
      <c r="G421" s="16">
        <v>784</v>
      </c>
      <c r="H421" s="16">
        <f>0.24*G421</f>
        <v>188.16</v>
      </c>
    </row>
    <row r="422" spans="2:8" x14ac:dyDescent="0.25">
      <c r="B422" s="21">
        <v>39325</v>
      </c>
      <c r="C422" s="18">
        <f>YEAR(B422)</f>
        <v>2007</v>
      </c>
      <c r="D422" s="16" t="s">
        <v>82</v>
      </c>
      <c r="E422" s="22">
        <f>MOD(WEEKNUM(B422), 5)+1</f>
        <v>1</v>
      </c>
      <c r="F422" s="16" t="s">
        <v>74</v>
      </c>
      <c r="G422" s="16">
        <v>671</v>
      </c>
      <c r="H422" s="16">
        <f>0.24*G422</f>
        <v>161.04</v>
      </c>
    </row>
    <row r="423" spans="2:8" x14ac:dyDescent="0.25">
      <c r="B423" s="21">
        <v>39296</v>
      </c>
      <c r="C423" s="18">
        <f>YEAR(B423)</f>
        <v>2007</v>
      </c>
      <c r="D423" s="16" t="s">
        <v>82</v>
      </c>
      <c r="E423" s="22">
        <f>MOD(WEEKNUM(B423), 5)+1</f>
        <v>2</v>
      </c>
      <c r="F423" s="16" t="s">
        <v>73</v>
      </c>
      <c r="G423" s="16">
        <v>745</v>
      </c>
      <c r="H423" s="16">
        <f>0.24*G423</f>
        <v>178.79999999999998</v>
      </c>
    </row>
    <row r="424" spans="2:8" x14ac:dyDescent="0.25">
      <c r="B424" s="21">
        <v>39303</v>
      </c>
      <c r="C424" s="18">
        <f>YEAR(B424)</f>
        <v>2007</v>
      </c>
      <c r="D424" s="16" t="s">
        <v>82</v>
      </c>
      <c r="E424" s="22">
        <f>MOD(WEEKNUM(B424), 5)+1</f>
        <v>3</v>
      </c>
      <c r="F424" s="16" t="s">
        <v>73</v>
      </c>
      <c r="G424" s="16">
        <v>120</v>
      </c>
      <c r="H424" s="16">
        <f>0.24*G424</f>
        <v>28.799999999999997</v>
      </c>
    </row>
    <row r="425" spans="2:8" x14ac:dyDescent="0.25">
      <c r="B425" s="21">
        <v>39310</v>
      </c>
      <c r="C425" s="18">
        <f>YEAR(B425)</f>
        <v>2007</v>
      </c>
      <c r="D425" s="16" t="s">
        <v>82</v>
      </c>
      <c r="E425" s="22">
        <f>MOD(WEEKNUM(B425), 5)+1</f>
        <v>4</v>
      </c>
      <c r="F425" s="16" t="s">
        <v>73</v>
      </c>
      <c r="G425" s="16">
        <v>465</v>
      </c>
      <c r="H425" s="16">
        <f>0.24*G425</f>
        <v>111.6</v>
      </c>
    </row>
    <row r="426" spans="2:8" x14ac:dyDescent="0.25">
      <c r="B426" s="21">
        <v>39317</v>
      </c>
      <c r="C426" s="18">
        <f>YEAR(B426)</f>
        <v>2007</v>
      </c>
      <c r="D426" s="16" t="s">
        <v>82</v>
      </c>
      <c r="E426" s="22">
        <f>MOD(WEEKNUM(B426), 5)+1</f>
        <v>5</v>
      </c>
      <c r="F426" s="16" t="s">
        <v>73</v>
      </c>
      <c r="G426" s="16">
        <v>1337</v>
      </c>
      <c r="H426" s="16">
        <f>0.24*G426</f>
        <v>320.88</v>
      </c>
    </row>
    <row r="427" spans="2:8" x14ac:dyDescent="0.25">
      <c r="B427" s="21">
        <v>39324</v>
      </c>
      <c r="C427" s="18">
        <f>YEAR(B427)</f>
        <v>2007</v>
      </c>
      <c r="D427" s="16" t="s">
        <v>82</v>
      </c>
      <c r="E427" s="22">
        <f>MOD(WEEKNUM(B427), 5)+1</f>
        <v>1</v>
      </c>
      <c r="F427" s="16" t="s">
        <v>73</v>
      </c>
      <c r="G427" s="16">
        <v>357</v>
      </c>
      <c r="H427" s="16">
        <f>0.24*G427</f>
        <v>85.679999999999993</v>
      </c>
    </row>
    <row r="428" spans="2:8" x14ac:dyDescent="0.25">
      <c r="B428" s="21">
        <v>39417</v>
      </c>
      <c r="C428" s="18">
        <f>YEAR(B428)</f>
        <v>2007</v>
      </c>
      <c r="D428" s="16" t="s">
        <v>86</v>
      </c>
      <c r="E428" s="22">
        <f>MOD(WEEKNUM(B428), 5)+1</f>
        <v>4</v>
      </c>
      <c r="F428" s="16" t="s">
        <v>75</v>
      </c>
      <c r="G428" s="16">
        <v>864</v>
      </c>
      <c r="H428" s="16">
        <f>0.24*G428</f>
        <v>207.35999999999999</v>
      </c>
    </row>
    <row r="429" spans="2:8" x14ac:dyDescent="0.25">
      <c r="B429" s="21">
        <v>39424</v>
      </c>
      <c r="C429" s="18">
        <f>YEAR(B429)</f>
        <v>2007</v>
      </c>
      <c r="D429" s="16" t="s">
        <v>86</v>
      </c>
      <c r="E429" s="22">
        <f>MOD(WEEKNUM(B429), 5)+1</f>
        <v>5</v>
      </c>
      <c r="F429" s="16" t="s">
        <v>75</v>
      </c>
      <c r="G429" s="16">
        <v>477</v>
      </c>
      <c r="H429" s="16">
        <f>0.24*G429</f>
        <v>114.47999999999999</v>
      </c>
    </row>
    <row r="430" spans="2:8" x14ac:dyDescent="0.25">
      <c r="B430" s="21">
        <v>39431</v>
      </c>
      <c r="C430" s="18">
        <f>YEAR(B430)</f>
        <v>2007</v>
      </c>
      <c r="D430" s="16" t="s">
        <v>86</v>
      </c>
      <c r="E430" s="22">
        <f>MOD(WEEKNUM(B430), 5)+1</f>
        <v>1</v>
      </c>
      <c r="F430" s="16" t="s">
        <v>75</v>
      </c>
      <c r="G430" s="16">
        <v>1488</v>
      </c>
      <c r="H430" s="16">
        <f>0.24*G430</f>
        <v>357.12</v>
      </c>
    </row>
    <row r="431" spans="2:8" x14ac:dyDescent="0.25">
      <c r="B431" s="21">
        <v>39438</v>
      </c>
      <c r="C431" s="18">
        <f>YEAR(B431)</f>
        <v>2007</v>
      </c>
      <c r="D431" s="16" t="s">
        <v>86</v>
      </c>
      <c r="E431" s="22">
        <f>MOD(WEEKNUM(B431), 5)+1</f>
        <v>2</v>
      </c>
      <c r="F431" s="16" t="s">
        <v>75</v>
      </c>
      <c r="G431" s="16">
        <v>538</v>
      </c>
      <c r="H431" s="16">
        <f>0.24*G431</f>
        <v>129.12</v>
      </c>
    </row>
    <row r="432" spans="2:8" x14ac:dyDescent="0.25">
      <c r="B432" s="21">
        <v>39445</v>
      </c>
      <c r="C432" s="18">
        <f>YEAR(B432)</f>
        <v>2007</v>
      </c>
      <c r="D432" s="16" t="s">
        <v>86</v>
      </c>
      <c r="E432" s="22">
        <f>MOD(WEEKNUM(B432), 5)+1</f>
        <v>3</v>
      </c>
      <c r="F432" s="16" t="s">
        <v>75</v>
      </c>
      <c r="G432" s="16">
        <v>1290</v>
      </c>
      <c r="H432" s="16">
        <f>0.24*G432</f>
        <v>309.59999999999997</v>
      </c>
    </row>
    <row r="433" spans="2:8" x14ac:dyDescent="0.25">
      <c r="B433" s="21">
        <v>39421</v>
      </c>
      <c r="C433" s="18">
        <f>YEAR(B433)</f>
        <v>2007</v>
      </c>
      <c r="D433" s="16" t="s">
        <v>86</v>
      </c>
      <c r="E433" s="22">
        <f>MOD(WEEKNUM(B433), 5)+1</f>
        <v>5</v>
      </c>
      <c r="F433" s="16" t="s">
        <v>72</v>
      </c>
      <c r="G433" s="16">
        <v>878</v>
      </c>
      <c r="H433" s="16">
        <f>0.24*G433</f>
        <v>210.72</v>
      </c>
    </row>
    <row r="434" spans="2:8" x14ac:dyDescent="0.25">
      <c r="B434" s="21">
        <v>39428</v>
      </c>
      <c r="C434" s="18">
        <f>YEAR(B434)</f>
        <v>2007</v>
      </c>
      <c r="D434" s="16" t="s">
        <v>86</v>
      </c>
      <c r="E434" s="22">
        <f>MOD(WEEKNUM(B434), 5)+1</f>
        <v>1</v>
      </c>
      <c r="F434" s="16" t="s">
        <v>72</v>
      </c>
      <c r="G434" s="16">
        <v>1247</v>
      </c>
      <c r="H434" s="16">
        <f>0.24*G434</f>
        <v>299.27999999999997</v>
      </c>
    </row>
    <row r="435" spans="2:8" x14ac:dyDescent="0.25">
      <c r="B435" s="21">
        <v>39435</v>
      </c>
      <c r="C435" s="18">
        <f>YEAR(B435)</f>
        <v>2007</v>
      </c>
      <c r="D435" s="16" t="s">
        <v>86</v>
      </c>
      <c r="E435" s="22">
        <f>MOD(WEEKNUM(B435), 5)+1</f>
        <v>2</v>
      </c>
      <c r="F435" s="16" t="s">
        <v>72</v>
      </c>
      <c r="G435" s="16">
        <v>887</v>
      </c>
      <c r="H435" s="16">
        <f>0.24*G435</f>
        <v>212.88</v>
      </c>
    </row>
    <row r="436" spans="2:8" x14ac:dyDescent="0.25">
      <c r="B436" s="21">
        <v>39442</v>
      </c>
      <c r="C436" s="18">
        <f>YEAR(B436)</f>
        <v>2007</v>
      </c>
      <c r="D436" s="16" t="s">
        <v>86</v>
      </c>
      <c r="E436" s="22">
        <f>MOD(WEEKNUM(B436), 5)+1</f>
        <v>3</v>
      </c>
      <c r="F436" s="16" t="s">
        <v>72</v>
      </c>
      <c r="G436" s="16">
        <v>94</v>
      </c>
      <c r="H436" s="16">
        <f>0.24*G436</f>
        <v>22.56</v>
      </c>
    </row>
    <row r="437" spans="2:8" x14ac:dyDescent="0.25">
      <c r="B437" s="21">
        <v>39418</v>
      </c>
      <c r="C437" s="18">
        <f>YEAR(B437)</f>
        <v>2007</v>
      </c>
      <c r="D437" s="16" t="s">
        <v>86</v>
      </c>
      <c r="E437" s="22">
        <f>MOD(WEEKNUM(B437), 5)+1</f>
        <v>5</v>
      </c>
      <c r="F437" s="16" t="s">
        <v>69</v>
      </c>
      <c r="G437" s="16">
        <v>1378</v>
      </c>
      <c r="H437" s="16">
        <f>0.24*G437</f>
        <v>330.71999999999997</v>
      </c>
    </row>
    <row r="438" spans="2:8" x14ac:dyDescent="0.25">
      <c r="B438" s="21">
        <v>39425</v>
      </c>
      <c r="C438" s="18">
        <f>YEAR(B438)</f>
        <v>2007</v>
      </c>
      <c r="D438" s="16" t="s">
        <v>86</v>
      </c>
      <c r="E438" s="22">
        <f>MOD(WEEKNUM(B438), 5)+1</f>
        <v>1</v>
      </c>
      <c r="F438" s="16" t="s">
        <v>69</v>
      </c>
      <c r="G438" s="16">
        <v>1090</v>
      </c>
      <c r="H438" s="16">
        <f>0.24*G438</f>
        <v>261.59999999999997</v>
      </c>
    </row>
    <row r="439" spans="2:8" x14ac:dyDescent="0.25">
      <c r="B439" s="21">
        <v>39432</v>
      </c>
      <c r="C439" s="18">
        <f>YEAR(B439)</f>
        <v>2007</v>
      </c>
      <c r="D439" s="16" t="s">
        <v>86</v>
      </c>
      <c r="E439" s="22">
        <f>MOD(WEEKNUM(B439), 5)+1</f>
        <v>2</v>
      </c>
      <c r="F439" s="16" t="s">
        <v>69</v>
      </c>
      <c r="G439" s="16">
        <v>106</v>
      </c>
      <c r="H439" s="16">
        <f>0.24*G439</f>
        <v>25.439999999999998</v>
      </c>
    </row>
    <row r="440" spans="2:8" x14ac:dyDescent="0.25">
      <c r="B440" s="21">
        <v>39439</v>
      </c>
      <c r="C440" s="18">
        <f>YEAR(B440)</f>
        <v>2007</v>
      </c>
      <c r="D440" s="16" t="s">
        <v>86</v>
      </c>
      <c r="E440" s="22">
        <f>MOD(WEEKNUM(B440), 5)+1</f>
        <v>3</v>
      </c>
      <c r="F440" s="16" t="s">
        <v>69</v>
      </c>
      <c r="G440" s="16">
        <v>22</v>
      </c>
      <c r="H440" s="16">
        <f>0.24*G440</f>
        <v>5.2799999999999994</v>
      </c>
    </row>
    <row r="441" spans="2:8" x14ac:dyDescent="0.25">
      <c r="B441" s="21">
        <v>39446</v>
      </c>
      <c r="C441" s="18">
        <f>YEAR(B441)</f>
        <v>2007</v>
      </c>
      <c r="D441" s="16" t="s">
        <v>86</v>
      </c>
      <c r="E441" s="22">
        <f>MOD(WEEKNUM(B441), 5)+1</f>
        <v>4</v>
      </c>
      <c r="F441" s="16" t="s">
        <v>69</v>
      </c>
      <c r="G441" s="16">
        <v>693</v>
      </c>
      <c r="H441" s="16">
        <f>0.24*G441</f>
        <v>166.32</v>
      </c>
    </row>
    <row r="442" spans="2:8" x14ac:dyDescent="0.25">
      <c r="B442" s="21">
        <v>39419</v>
      </c>
      <c r="C442" s="18">
        <f>YEAR(B442)</f>
        <v>2007</v>
      </c>
      <c r="D442" s="16" t="s">
        <v>86</v>
      </c>
      <c r="E442" s="22">
        <f>MOD(WEEKNUM(B442), 5)+1</f>
        <v>5</v>
      </c>
      <c r="F442" s="16" t="s">
        <v>70</v>
      </c>
      <c r="G442" s="16">
        <v>473</v>
      </c>
      <c r="H442" s="16">
        <f>0.24*G442</f>
        <v>113.52</v>
      </c>
    </row>
    <row r="443" spans="2:8" x14ac:dyDescent="0.25">
      <c r="B443" s="21">
        <v>39426</v>
      </c>
      <c r="C443" s="18">
        <f>YEAR(B443)</f>
        <v>2007</v>
      </c>
      <c r="D443" s="16" t="s">
        <v>86</v>
      </c>
      <c r="E443" s="22">
        <f>MOD(WEEKNUM(B443), 5)+1</f>
        <v>1</v>
      </c>
      <c r="F443" s="16" t="s">
        <v>70</v>
      </c>
      <c r="G443" s="16">
        <v>653</v>
      </c>
      <c r="H443" s="16">
        <f>0.24*G443</f>
        <v>156.72</v>
      </c>
    </row>
    <row r="444" spans="2:8" s="11" customFormat="1" x14ac:dyDescent="0.25">
      <c r="B444" s="21">
        <v>39433</v>
      </c>
      <c r="C444" s="18">
        <f>YEAR(B444)</f>
        <v>2007</v>
      </c>
      <c r="D444" s="16" t="s">
        <v>86</v>
      </c>
      <c r="E444" s="22">
        <f>MOD(WEEKNUM(B444), 5)+1</f>
        <v>2</v>
      </c>
      <c r="F444" s="16" t="s">
        <v>70</v>
      </c>
      <c r="G444" s="16">
        <v>1227</v>
      </c>
      <c r="H444" s="16">
        <f>0.24*G444</f>
        <v>294.47999999999996</v>
      </c>
    </row>
    <row r="445" spans="2:8" s="11" customFormat="1" x14ac:dyDescent="0.25">
      <c r="B445" s="21">
        <v>39440</v>
      </c>
      <c r="C445" s="18">
        <f>YEAR(B445)</f>
        <v>2007</v>
      </c>
      <c r="D445" s="16" t="s">
        <v>86</v>
      </c>
      <c r="E445" s="22">
        <f>MOD(WEEKNUM(B445), 5)+1</f>
        <v>3</v>
      </c>
      <c r="F445" s="16" t="s">
        <v>70</v>
      </c>
      <c r="G445" s="16">
        <v>1408</v>
      </c>
      <c r="H445" s="16">
        <f>0.24*G445</f>
        <v>337.91999999999996</v>
      </c>
    </row>
    <row r="446" spans="2:8" s="11" customFormat="1" x14ac:dyDescent="0.25">
      <c r="B446" s="21">
        <v>39447</v>
      </c>
      <c r="C446" s="18">
        <f>YEAR(B446)</f>
        <v>2007</v>
      </c>
      <c r="D446" s="16" t="s">
        <v>86</v>
      </c>
      <c r="E446" s="22">
        <f>MOD(WEEKNUM(B446), 5)+1</f>
        <v>4</v>
      </c>
      <c r="F446" s="16" t="s">
        <v>70</v>
      </c>
      <c r="G446" s="16">
        <v>1346</v>
      </c>
      <c r="H446" s="16">
        <f>0.24*G446</f>
        <v>323.03999999999996</v>
      </c>
    </row>
    <row r="447" spans="2:8" x14ac:dyDescent="0.25">
      <c r="B447" s="21">
        <v>39420</v>
      </c>
      <c r="C447" s="18">
        <f>YEAR(B447)</f>
        <v>2007</v>
      </c>
      <c r="D447" s="16" t="s">
        <v>86</v>
      </c>
      <c r="E447" s="22">
        <f>MOD(WEEKNUM(B447), 5)+1</f>
        <v>5</v>
      </c>
      <c r="F447" s="16" t="s">
        <v>71</v>
      </c>
      <c r="G447" s="16">
        <v>851</v>
      </c>
      <c r="H447" s="16">
        <f>0.24*G447</f>
        <v>204.23999999999998</v>
      </c>
    </row>
    <row r="448" spans="2:8" x14ac:dyDescent="0.25">
      <c r="B448" s="21">
        <v>39427</v>
      </c>
      <c r="C448" s="18">
        <f>YEAR(B448)</f>
        <v>2007</v>
      </c>
      <c r="D448" s="16" t="s">
        <v>86</v>
      </c>
      <c r="E448" s="22">
        <f>MOD(WEEKNUM(B448), 5)+1</f>
        <v>1</v>
      </c>
      <c r="F448" s="16" t="s">
        <v>71</v>
      </c>
      <c r="G448" s="16">
        <v>273</v>
      </c>
      <c r="H448" s="16">
        <f>0.24*G448</f>
        <v>65.52</v>
      </c>
    </row>
    <row r="449" spans="2:8" x14ac:dyDescent="0.25">
      <c r="B449" s="21">
        <v>39434</v>
      </c>
      <c r="C449" s="18">
        <f>YEAR(B449)</f>
        <v>2007</v>
      </c>
      <c r="D449" s="16" t="s">
        <v>86</v>
      </c>
      <c r="E449" s="22">
        <f>MOD(WEEKNUM(B449), 5)+1</f>
        <v>2</v>
      </c>
      <c r="F449" s="16" t="s">
        <v>71</v>
      </c>
      <c r="G449" s="16">
        <v>1163</v>
      </c>
      <c r="H449" s="16">
        <f>0.24*G449</f>
        <v>279.12</v>
      </c>
    </row>
    <row r="450" spans="2:8" x14ac:dyDescent="0.25">
      <c r="B450" s="21">
        <v>39441</v>
      </c>
      <c r="C450" s="18">
        <f>YEAR(B450)</f>
        <v>2007</v>
      </c>
      <c r="D450" s="16" t="s">
        <v>86</v>
      </c>
      <c r="E450" s="22">
        <f>MOD(WEEKNUM(B450), 5)+1</f>
        <v>3</v>
      </c>
      <c r="F450" s="16" t="s">
        <v>71</v>
      </c>
      <c r="G450" s="16">
        <v>860</v>
      </c>
      <c r="H450" s="16">
        <f>0.24*G450</f>
        <v>206.4</v>
      </c>
    </row>
    <row r="451" spans="2:8" x14ac:dyDescent="0.25">
      <c r="B451" s="21">
        <v>39423</v>
      </c>
      <c r="C451" s="18">
        <f>YEAR(B451)</f>
        <v>2007</v>
      </c>
      <c r="D451" s="16" t="s">
        <v>86</v>
      </c>
      <c r="E451" s="22">
        <f>MOD(WEEKNUM(B451), 5)+1</f>
        <v>5</v>
      </c>
      <c r="F451" s="16" t="s">
        <v>74</v>
      </c>
      <c r="G451" s="16">
        <v>1318</v>
      </c>
      <c r="H451" s="16">
        <f>0.24*G451</f>
        <v>316.32</v>
      </c>
    </row>
    <row r="452" spans="2:8" x14ac:dyDescent="0.25">
      <c r="B452" s="21">
        <v>39430</v>
      </c>
      <c r="C452" s="18">
        <f>YEAR(B452)</f>
        <v>2007</v>
      </c>
      <c r="D452" s="16" t="s">
        <v>86</v>
      </c>
      <c r="E452" s="22">
        <f>MOD(WEEKNUM(B452), 5)+1</f>
        <v>1</v>
      </c>
      <c r="F452" s="16" t="s">
        <v>74</v>
      </c>
      <c r="G452" s="16">
        <v>567</v>
      </c>
      <c r="H452" s="16">
        <f>0.24*G452</f>
        <v>136.07999999999998</v>
      </c>
    </row>
    <row r="453" spans="2:8" x14ac:dyDescent="0.25">
      <c r="B453" s="21">
        <v>39437</v>
      </c>
      <c r="C453" s="18">
        <f>YEAR(B453)</f>
        <v>2007</v>
      </c>
      <c r="D453" s="16" t="s">
        <v>86</v>
      </c>
      <c r="E453" s="22">
        <f>MOD(WEEKNUM(B453), 5)+1</f>
        <v>2</v>
      </c>
      <c r="F453" s="16" t="s">
        <v>74</v>
      </c>
      <c r="G453" s="16">
        <v>1104</v>
      </c>
      <c r="H453" s="16">
        <f>0.24*G453</f>
        <v>264.95999999999998</v>
      </c>
    </row>
    <row r="454" spans="2:8" x14ac:dyDescent="0.25">
      <c r="B454" s="21">
        <v>39444</v>
      </c>
      <c r="C454" s="18">
        <f>YEAR(B454)</f>
        <v>2007</v>
      </c>
      <c r="D454" s="16" t="s">
        <v>86</v>
      </c>
      <c r="E454" s="22">
        <f>MOD(WEEKNUM(B454), 5)+1</f>
        <v>3</v>
      </c>
      <c r="F454" s="16" t="s">
        <v>74</v>
      </c>
      <c r="G454" s="16">
        <v>126</v>
      </c>
      <c r="H454" s="16">
        <f>0.24*G454</f>
        <v>30.24</v>
      </c>
    </row>
    <row r="455" spans="2:8" x14ac:dyDescent="0.25">
      <c r="B455" s="21">
        <v>39422</v>
      </c>
      <c r="C455" s="18">
        <f>YEAR(B455)</f>
        <v>2007</v>
      </c>
      <c r="D455" s="16" t="s">
        <v>86</v>
      </c>
      <c r="E455" s="22">
        <f>MOD(WEEKNUM(B455), 5)+1</f>
        <v>5</v>
      </c>
      <c r="F455" s="16" t="s">
        <v>73</v>
      </c>
      <c r="G455" s="16">
        <v>686</v>
      </c>
      <c r="H455" s="16">
        <f>0.24*G455</f>
        <v>164.64</v>
      </c>
    </row>
    <row r="456" spans="2:8" x14ac:dyDescent="0.25">
      <c r="B456" s="21">
        <v>39429</v>
      </c>
      <c r="C456" s="18">
        <f>YEAR(B456)</f>
        <v>2007</v>
      </c>
      <c r="D456" s="16" t="s">
        <v>86</v>
      </c>
      <c r="E456" s="22">
        <f>MOD(WEEKNUM(B456), 5)+1</f>
        <v>1</v>
      </c>
      <c r="F456" s="16" t="s">
        <v>73</v>
      </c>
      <c r="G456" s="16">
        <v>392</v>
      </c>
      <c r="H456" s="16">
        <f>0.24*G456</f>
        <v>94.08</v>
      </c>
    </row>
    <row r="457" spans="2:8" x14ac:dyDescent="0.25">
      <c r="B457" s="21">
        <v>39436</v>
      </c>
      <c r="C457" s="18">
        <f>YEAR(B457)</f>
        <v>2007</v>
      </c>
      <c r="D457" s="16" t="s">
        <v>86</v>
      </c>
      <c r="E457" s="22">
        <f>MOD(WEEKNUM(B457), 5)+1</f>
        <v>2</v>
      </c>
      <c r="F457" s="16" t="s">
        <v>73</v>
      </c>
      <c r="G457" s="16">
        <v>433</v>
      </c>
      <c r="H457" s="16">
        <f>0.24*G457</f>
        <v>103.92</v>
      </c>
    </row>
    <row r="458" spans="2:8" x14ac:dyDescent="0.25">
      <c r="B458" s="21">
        <v>39443</v>
      </c>
      <c r="C458" s="18">
        <f>YEAR(B458)</f>
        <v>2007</v>
      </c>
      <c r="D458" s="16" t="s">
        <v>86</v>
      </c>
      <c r="E458" s="22">
        <f>MOD(WEEKNUM(B458), 5)+1</f>
        <v>3</v>
      </c>
      <c r="F458" s="16" t="s">
        <v>73</v>
      </c>
      <c r="G458" s="16">
        <v>262</v>
      </c>
      <c r="H458" s="16">
        <f>0.24*G458</f>
        <v>62.879999999999995</v>
      </c>
    </row>
    <row r="459" spans="2:8" x14ac:dyDescent="0.25">
      <c r="B459" s="21">
        <v>39116</v>
      </c>
      <c r="C459" s="18">
        <f>YEAR(B459)</f>
        <v>2007</v>
      </c>
      <c r="D459" s="16" t="s">
        <v>76</v>
      </c>
      <c r="E459" s="22">
        <f>MOD(WEEKNUM(B459), 5)+1</f>
        <v>1</v>
      </c>
      <c r="F459" s="16" t="s">
        <v>75</v>
      </c>
      <c r="G459" s="16">
        <v>494</v>
      </c>
      <c r="H459" s="16">
        <f>0.24*G459</f>
        <v>118.56</v>
      </c>
    </row>
    <row r="460" spans="2:8" x14ac:dyDescent="0.25">
      <c r="B460" s="21">
        <v>39123</v>
      </c>
      <c r="C460" s="18">
        <f>YEAR(B460)</f>
        <v>2007</v>
      </c>
      <c r="D460" s="16" t="s">
        <v>76</v>
      </c>
      <c r="E460" s="22">
        <f>MOD(WEEKNUM(B460), 5)+1</f>
        <v>2</v>
      </c>
      <c r="F460" s="16" t="s">
        <v>75</v>
      </c>
      <c r="G460" s="16">
        <v>233</v>
      </c>
      <c r="H460" s="16">
        <f>0.24*G460</f>
        <v>55.919999999999995</v>
      </c>
    </row>
    <row r="461" spans="2:8" x14ac:dyDescent="0.25">
      <c r="B461" s="21">
        <v>39130</v>
      </c>
      <c r="C461" s="18">
        <f>YEAR(B461)</f>
        <v>2007</v>
      </c>
      <c r="D461" s="16" t="s">
        <v>76</v>
      </c>
      <c r="E461" s="22">
        <f>MOD(WEEKNUM(B461), 5)+1</f>
        <v>3</v>
      </c>
      <c r="F461" s="16" t="s">
        <v>75</v>
      </c>
      <c r="G461" s="16">
        <v>94</v>
      </c>
      <c r="H461" s="16">
        <f>0.24*G461</f>
        <v>22.56</v>
      </c>
    </row>
    <row r="462" spans="2:8" x14ac:dyDescent="0.25">
      <c r="B462" s="21">
        <v>39137</v>
      </c>
      <c r="C462" s="18">
        <f>YEAR(B462)</f>
        <v>2007</v>
      </c>
      <c r="D462" s="16" t="s">
        <v>76</v>
      </c>
      <c r="E462" s="22">
        <f>MOD(WEEKNUM(B462), 5)+1</f>
        <v>4</v>
      </c>
      <c r="F462" s="16" t="s">
        <v>75</v>
      </c>
      <c r="G462" s="16">
        <v>470</v>
      </c>
      <c r="H462" s="16">
        <f>0.24*G462</f>
        <v>112.8</v>
      </c>
    </row>
    <row r="463" spans="2:8" x14ac:dyDescent="0.25">
      <c r="B463" s="21">
        <v>39120</v>
      </c>
      <c r="C463" s="18">
        <f>YEAR(B463)</f>
        <v>2007</v>
      </c>
      <c r="D463" s="16" t="s">
        <v>76</v>
      </c>
      <c r="E463" s="22">
        <f>MOD(WEEKNUM(B463), 5)+1</f>
        <v>2</v>
      </c>
      <c r="F463" s="16" t="s">
        <v>72</v>
      </c>
      <c r="G463" s="16">
        <v>151</v>
      </c>
      <c r="H463" s="16">
        <f>0.24*G463</f>
        <v>36.24</v>
      </c>
    </row>
    <row r="464" spans="2:8" x14ac:dyDescent="0.25">
      <c r="B464" s="21">
        <v>39127</v>
      </c>
      <c r="C464" s="18">
        <f>YEAR(B464)</f>
        <v>2007</v>
      </c>
      <c r="D464" s="16" t="s">
        <v>76</v>
      </c>
      <c r="E464" s="22">
        <f>MOD(WEEKNUM(B464), 5)+1</f>
        <v>3</v>
      </c>
      <c r="F464" s="16" t="s">
        <v>72</v>
      </c>
      <c r="G464" s="16">
        <v>690</v>
      </c>
      <c r="H464" s="16">
        <f>0.24*G464</f>
        <v>165.6</v>
      </c>
    </row>
    <row r="465" spans="2:8" x14ac:dyDescent="0.25">
      <c r="B465" s="21">
        <v>39134</v>
      </c>
      <c r="C465" s="18">
        <f>YEAR(B465)</f>
        <v>2007</v>
      </c>
      <c r="D465" s="16" t="s">
        <v>76</v>
      </c>
      <c r="E465" s="22">
        <f>MOD(WEEKNUM(B465), 5)+1</f>
        <v>4</v>
      </c>
      <c r="F465" s="16" t="s">
        <v>72</v>
      </c>
      <c r="G465" s="16">
        <v>966</v>
      </c>
      <c r="H465" s="16">
        <f>0.24*G465</f>
        <v>231.84</v>
      </c>
    </row>
    <row r="466" spans="2:8" x14ac:dyDescent="0.25">
      <c r="B466" s="21">
        <v>39141</v>
      </c>
      <c r="C466" s="18">
        <f>YEAR(B466)</f>
        <v>2007</v>
      </c>
      <c r="D466" s="16" t="s">
        <v>76</v>
      </c>
      <c r="E466" s="22">
        <f>MOD(WEEKNUM(B466), 5)+1</f>
        <v>5</v>
      </c>
      <c r="F466" s="16" t="s">
        <v>72</v>
      </c>
      <c r="G466" s="16">
        <v>439</v>
      </c>
      <c r="H466" s="16">
        <f>0.24*G466</f>
        <v>105.36</v>
      </c>
    </row>
    <row r="467" spans="2:8" x14ac:dyDescent="0.25">
      <c r="B467" s="21">
        <v>39117</v>
      </c>
      <c r="C467" s="18">
        <f>YEAR(B467)</f>
        <v>2007</v>
      </c>
      <c r="D467" s="16" t="s">
        <v>76</v>
      </c>
      <c r="E467" s="22">
        <f>MOD(WEEKNUM(B467), 5)+1</f>
        <v>2</v>
      </c>
      <c r="F467" s="16" t="s">
        <v>69</v>
      </c>
      <c r="G467" s="16">
        <v>64</v>
      </c>
      <c r="H467" s="16">
        <f>0.24*G467</f>
        <v>15.36</v>
      </c>
    </row>
    <row r="468" spans="2:8" x14ac:dyDescent="0.25">
      <c r="B468" s="21">
        <v>39124</v>
      </c>
      <c r="C468" s="18">
        <f>YEAR(B468)</f>
        <v>2007</v>
      </c>
      <c r="D468" s="16" t="s">
        <v>76</v>
      </c>
      <c r="E468" s="22">
        <f>MOD(WEEKNUM(B468), 5)+1</f>
        <v>3</v>
      </c>
      <c r="F468" s="16" t="s">
        <v>69</v>
      </c>
      <c r="G468" s="16">
        <v>973</v>
      </c>
      <c r="H468" s="16">
        <f>0.24*G468</f>
        <v>233.51999999999998</v>
      </c>
    </row>
    <row r="469" spans="2:8" x14ac:dyDescent="0.25">
      <c r="B469" s="21">
        <v>39131</v>
      </c>
      <c r="C469" s="18">
        <f>YEAR(B469)</f>
        <v>2007</v>
      </c>
      <c r="D469" s="16" t="s">
        <v>76</v>
      </c>
      <c r="E469" s="22">
        <f>MOD(WEEKNUM(B469), 5)+1</f>
        <v>4</v>
      </c>
      <c r="F469" s="16" t="s">
        <v>69</v>
      </c>
      <c r="G469" s="16">
        <v>1211</v>
      </c>
      <c r="H469" s="16">
        <f>0.24*G469</f>
        <v>290.64</v>
      </c>
    </row>
    <row r="470" spans="2:8" x14ac:dyDescent="0.25">
      <c r="B470" s="21">
        <v>39138</v>
      </c>
      <c r="C470" s="18">
        <f>YEAR(B470)</f>
        <v>2007</v>
      </c>
      <c r="D470" s="16" t="s">
        <v>76</v>
      </c>
      <c r="E470" s="22">
        <f>MOD(WEEKNUM(B470), 5)+1</f>
        <v>5</v>
      </c>
      <c r="F470" s="16" t="s">
        <v>69</v>
      </c>
      <c r="G470" s="16">
        <v>1336</v>
      </c>
      <c r="H470" s="16">
        <f>0.24*G470</f>
        <v>320.64</v>
      </c>
    </row>
    <row r="471" spans="2:8" x14ac:dyDescent="0.25">
      <c r="B471" s="21">
        <v>39118</v>
      </c>
      <c r="C471" s="18">
        <f>YEAR(B471)</f>
        <v>2007</v>
      </c>
      <c r="D471" s="16" t="s">
        <v>76</v>
      </c>
      <c r="E471" s="22">
        <f>MOD(WEEKNUM(B471), 5)+1</f>
        <v>2</v>
      </c>
      <c r="F471" s="16" t="s">
        <v>70</v>
      </c>
      <c r="G471" s="16">
        <v>680</v>
      </c>
      <c r="H471" s="16">
        <f>0.24*G471</f>
        <v>163.19999999999999</v>
      </c>
    </row>
    <row r="472" spans="2:8" x14ac:dyDescent="0.25">
      <c r="B472" s="21">
        <v>39125</v>
      </c>
      <c r="C472" s="18">
        <f>YEAR(B472)</f>
        <v>2007</v>
      </c>
      <c r="D472" s="16" t="s">
        <v>76</v>
      </c>
      <c r="E472" s="22">
        <f>MOD(WEEKNUM(B472), 5)+1</f>
        <v>3</v>
      </c>
      <c r="F472" s="16" t="s">
        <v>70</v>
      </c>
      <c r="G472" s="16">
        <v>722</v>
      </c>
      <c r="H472" s="16">
        <f>0.24*G472</f>
        <v>173.28</v>
      </c>
    </row>
    <row r="473" spans="2:8" x14ac:dyDescent="0.25">
      <c r="B473" s="21">
        <v>39132</v>
      </c>
      <c r="C473" s="18">
        <f>YEAR(B473)</f>
        <v>2007</v>
      </c>
      <c r="D473" s="16" t="s">
        <v>76</v>
      </c>
      <c r="E473" s="22">
        <f>MOD(WEEKNUM(B473), 5)+1</f>
        <v>4</v>
      </c>
      <c r="F473" s="16" t="s">
        <v>70</v>
      </c>
      <c r="G473" s="16">
        <v>336</v>
      </c>
      <c r="H473" s="16">
        <f>0.24*G473</f>
        <v>80.64</v>
      </c>
    </row>
    <row r="474" spans="2:8" x14ac:dyDescent="0.25">
      <c r="B474" s="21">
        <v>39139</v>
      </c>
      <c r="C474" s="18">
        <f>YEAR(B474)</f>
        <v>2007</v>
      </c>
      <c r="D474" s="16" t="s">
        <v>76</v>
      </c>
      <c r="E474" s="22">
        <f>MOD(WEEKNUM(B474), 5)+1</f>
        <v>5</v>
      </c>
      <c r="F474" s="16" t="s">
        <v>70</v>
      </c>
      <c r="G474" s="16">
        <v>1378</v>
      </c>
      <c r="H474" s="16">
        <f>0.24*G474</f>
        <v>330.71999999999997</v>
      </c>
    </row>
    <row r="475" spans="2:8" x14ac:dyDescent="0.25">
      <c r="B475" s="21">
        <v>39119</v>
      </c>
      <c r="C475" s="18">
        <f>YEAR(B475)</f>
        <v>2007</v>
      </c>
      <c r="D475" s="16" t="s">
        <v>76</v>
      </c>
      <c r="E475" s="22">
        <f>MOD(WEEKNUM(B475), 5)+1</f>
        <v>2</v>
      </c>
      <c r="F475" s="16" t="s">
        <v>71</v>
      </c>
      <c r="G475" s="16">
        <v>1088</v>
      </c>
      <c r="H475" s="16">
        <f>0.24*G475</f>
        <v>261.12</v>
      </c>
    </row>
    <row r="476" spans="2:8" x14ac:dyDescent="0.25">
      <c r="B476" s="21">
        <v>39126</v>
      </c>
      <c r="C476" s="18">
        <f>YEAR(B476)</f>
        <v>2007</v>
      </c>
      <c r="D476" s="16" t="s">
        <v>76</v>
      </c>
      <c r="E476" s="22">
        <f>MOD(WEEKNUM(B476), 5)+1</f>
        <v>3</v>
      </c>
      <c r="F476" s="16" t="s">
        <v>71</v>
      </c>
      <c r="G476" s="16">
        <v>507</v>
      </c>
      <c r="H476" s="16">
        <f>0.24*G476</f>
        <v>121.67999999999999</v>
      </c>
    </row>
    <row r="477" spans="2:8" x14ac:dyDescent="0.25">
      <c r="B477" s="21">
        <v>39133</v>
      </c>
      <c r="C477" s="18">
        <f>YEAR(B477)</f>
        <v>2007</v>
      </c>
      <c r="D477" s="16" t="s">
        <v>76</v>
      </c>
      <c r="E477" s="22">
        <f>MOD(WEEKNUM(B477), 5)+1</f>
        <v>4</v>
      </c>
      <c r="F477" s="16" t="s">
        <v>71</v>
      </c>
      <c r="G477" s="16">
        <v>887</v>
      </c>
      <c r="H477" s="16">
        <f>0.24*G477</f>
        <v>212.88</v>
      </c>
    </row>
    <row r="478" spans="2:8" x14ac:dyDescent="0.25">
      <c r="B478" s="21">
        <v>39140</v>
      </c>
      <c r="C478" s="18">
        <f>YEAR(B478)</f>
        <v>2007</v>
      </c>
      <c r="D478" s="16" t="s">
        <v>76</v>
      </c>
      <c r="E478" s="22">
        <f>MOD(WEEKNUM(B478), 5)+1</f>
        <v>5</v>
      </c>
      <c r="F478" s="16" t="s">
        <v>71</v>
      </c>
      <c r="G478" s="16">
        <v>1180</v>
      </c>
      <c r="H478" s="16">
        <f>0.24*G478</f>
        <v>283.2</v>
      </c>
    </row>
    <row r="479" spans="2:8" x14ac:dyDescent="0.25">
      <c r="B479" s="21">
        <v>39115</v>
      </c>
      <c r="C479" s="18">
        <f>YEAR(B479)</f>
        <v>2007</v>
      </c>
      <c r="D479" s="16" t="s">
        <v>76</v>
      </c>
      <c r="E479" s="22">
        <f>MOD(WEEKNUM(B479), 5)+1</f>
        <v>1</v>
      </c>
      <c r="F479" s="16" t="s">
        <v>74</v>
      </c>
      <c r="G479" s="16">
        <v>128</v>
      </c>
      <c r="H479" s="16">
        <f>0.24*G479</f>
        <v>30.72</v>
      </c>
    </row>
    <row r="480" spans="2:8" x14ac:dyDescent="0.25">
      <c r="B480" s="21">
        <v>39122</v>
      </c>
      <c r="C480" s="18">
        <f>YEAR(B480)</f>
        <v>2007</v>
      </c>
      <c r="D480" s="16" t="s">
        <v>76</v>
      </c>
      <c r="E480" s="22">
        <f>MOD(WEEKNUM(B480), 5)+1</f>
        <v>2</v>
      </c>
      <c r="F480" s="16" t="s">
        <v>74</v>
      </c>
      <c r="G480" s="16">
        <v>1318</v>
      </c>
      <c r="H480" s="16">
        <f>0.24*G480</f>
        <v>316.32</v>
      </c>
    </row>
    <row r="481" spans="2:8" x14ac:dyDescent="0.25">
      <c r="B481" s="21">
        <v>39129</v>
      </c>
      <c r="C481" s="18">
        <f>YEAR(B481)</f>
        <v>2007</v>
      </c>
      <c r="D481" s="16" t="s">
        <v>76</v>
      </c>
      <c r="E481" s="22">
        <f>MOD(WEEKNUM(B481), 5)+1</f>
        <v>3</v>
      </c>
      <c r="F481" s="16" t="s">
        <v>74</v>
      </c>
      <c r="G481" s="16">
        <v>174</v>
      </c>
      <c r="H481" s="16">
        <f>0.24*G481</f>
        <v>41.76</v>
      </c>
    </row>
    <row r="482" spans="2:8" x14ac:dyDescent="0.25">
      <c r="B482" s="21">
        <v>39136</v>
      </c>
      <c r="C482" s="18">
        <f>YEAR(B482)</f>
        <v>2007</v>
      </c>
      <c r="D482" s="16" t="s">
        <v>76</v>
      </c>
      <c r="E482" s="22">
        <f>MOD(WEEKNUM(B482), 5)+1</f>
        <v>4</v>
      </c>
      <c r="F482" s="16" t="s">
        <v>74</v>
      </c>
      <c r="G482" s="16">
        <v>1045</v>
      </c>
      <c r="H482" s="16">
        <f>0.24*G482</f>
        <v>250.79999999999998</v>
      </c>
    </row>
    <row r="483" spans="2:8" x14ac:dyDescent="0.25">
      <c r="B483" s="21">
        <v>39114</v>
      </c>
      <c r="C483" s="18">
        <f>YEAR(B483)</f>
        <v>2007</v>
      </c>
      <c r="D483" s="16" t="s">
        <v>76</v>
      </c>
      <c r="E483" s="22">
        <f>MOD(WEEKNUM(B483), 5)+1</f>
        <v>1</v>
      </c>
      <c r="F483" s="16" t="s">
        <v>73</v>
      </c>
      <c r="G483" s="16">
        <v>1074</v>
      </c>
      <c r="H483" s="16">
        <f>0.24*G483</f>
        <v>257.76</v>
      </c>
    </row>
    <row r="484" spans="2:8" x14ac:dyDescent="0.25">
      <c r="B484" s="21">
        <v>39121</v>
      </c>
      <c r="C484" s="18">
        <f>YEAR(B484)</f>
        <v>2007</v>
      </c>
      <c r="D484" s="16" t="s">
        <v>76</v>
      </c>
      <c r="E484" s="22">
        <f>MOD(WEEKNUM(B484), 5)+1</f>
        <v>2</v>
      </c>
      <c r="F484" s="16" t="s">
        <v>73</v>
      </c>
      <c r="G484" s="16">
        <v>1343</v>
      </c>
      <c r="H484" s="16">
        <f>0.24*G484</f>
        <v>322.32</v>
      </c>
    </row>
    <row r="485" spans="2:8" s="11" customFormat="1" x14ac:dyDescent="0.25">
      <c r="B485" s="21">
        <v>39128</v>
      </c>
      <c r="C485" s="18">
        <f>YEAR(B485)</f>
        <v>2007</v>
      </c>
      <c r="D485" s="16" t="s">
        <v>76</v>
      </c>
      <c r="E485" s="22">
        <f>MOD(WEEKNUM(B485), 5)+1</f>
        <v>3</v>
      </c>
      <c r="F485" s="16" t="s">
        <v>73</v>
      </c>
      <c r="G485" s="16">
        <v>1214</v>
      </c>
      <c r="H485" s="16">
        <f>0.24*G485</f>
        <v>291.36</v>
      </c>
    </row>
    <row r="486" spans="2:8" s="11" customFormat="1" x14ac:dyDescent="0.25">
      <c r="B486" s="21">
        <v>39135</v>
      </c>
      <c r="C486" s="18">
        <f>YEAR(B486)</f>
        <v>2007</v>
      </c>
      <c r="D486" s="16" t="s">
        <v>76</v>
      </c>
      <c r="E486" s="22">
        <f>MOD(WEEKNUM(B486), 5)+1</f>
        <v>4</v>
      </c>
      <c r="F486" s="16" t="s">
        <v>73</v>
      </c>
      <c r="G486" s="16">
        <v>629</v>
      </c>
      <c r="H486" s="16">
        <f>0.24*G486</f>
        <v>150.96</v>
      </c>
    </row>
    <row r="487" spans="2:8" s="11" customFormat="1" x14ac:dyDescent="0.25">
      <c r="B487" s="21">
        <v>39088</v>
      </c>
      <c r="C487" s="18">
        <f>YEAR(B487)</f>
        <v>2007</v>
      </c>
      <c r="D487" s="16" t="s">
        <v>68</v>
      </c>
      <c r="E487" s="22">
        <f>MOD(WEEKNUM(B487), 5)+1</f>
        <v>2</v>
      </c>
      <c r="F487" s="16" t="s">
        <v>75</v>
      </c>
      <c r="G487" s="16">
        <v>661</v>
      </c>
      <c r="H487" s="16">
        <f>0.24*G487</f>
        <v>158.63999999999999</v>
      </c>
    </row>
    <row r="488" spans="2:8" x14ac:dyDescent="0.25">
      <c r="B488" s="21">
        <v>39095</v>
      </c>
      <c r="C488" s="18">
        <f>YEAR(B488)</f>
        <v>2007</v>
      </c>
      <c r="D488" s="16" t="s">
        <v>68</v>
      </c>
      <c r="E488" s="22">
        <f>MOD(WEEKNUM(B488), 5)+1</f>
        <v>3</v>
      </c>
      <c r="F488" s="16" t="s">
        <v>75</v>
      </c>
      <c r="G488" s="16">
        <v>473</v>
      </c>
      <c r="H488" s="16">
        <f>0.24*G488</f>
        <v>113.52</v>
      </c>
    </row>
    <row r="489" spans="2:8" x14ac:dyDescent="0.25">
      <c r="B489" s="21">
        <v>39102</v>
      </c>
      <c r="C489" s="18">
        <f>YEAR(B489)</f>
        <v>2007</v>
      </c>
      <c r="D489" s="16" t="s">
        <v>68</v>
      </c>
      <c r="E489" s="22">
        <f>MOD(WEEKNUM(B489), 5)+1</f>
        <v>4</v>
      </c>
      <c r="F489" s="16" t="s">
        <v>75</v>
      </c>
      <c r="G489" s="16">
        <v>1140</v>
      </c>
      <c r="H489" s="16">
        <f>0.24*G489</f>
        <v>273.59999999999997</v>
      </c>
    </row>
    <row r="490" spans="2:8" x14ac:dyDescent="0.25">
      <c r="B490" s="21">
        <v>39109</v>
      </c>
      <c r="C490" s="18">
        <f>YEAR(B490)</f>
        <v>2007</v>
      </c>
      <c r="D490" s="16" t="s">
        <v>68</v>
      </c>
      <c r="E490" s="22">
        <f>MOD(WEEKNUM(B490), 5)+1</f>
        <v>5</v>
      </c>
      <c r="F490" s="16" t="s">
        <v>75</v>
      </c>
      <c r="G490" s="16">
        <v>781</v>
      </c>
      <c r="H490" s="16">
        <f>0.24*G490</f>
        <v>187.44</v>
      </c>
    </row>
    <row r="491" spans="2:8" x14ac:dyDescent="0.25">
      <c r="B491" s="21">
        <v>39085</v>
      </c>
      <c r="C491" s="18">
        <f>YEAR(B491)</f>
        <v>2007</v>
      </c>
      <c r="D491" s="16" t="s">
        <v>68</v>
      </c>
      <c r="E491" s="22">
        <f>MOD(WEEKNUM(B491), 5)+1</f>
        <v>2</v>
      </c>
      <c r="F491" s="16" t="s">
        <v>72</v>
      </c>
      <c r="G491" s="16">
        <v>1387</v>
      </c>
      <c r="H491" s="16">
        <f>0.24*G491</f>
        <v>332.88</v>
      </c>
    </row>
    <row r="492" spans="2:8" x14ac:dyDescent="0.25">
      <c r="B492" s="21">
        <v>39092</v>
      </c>
      <c r="C492" s="18">
        <f>YEAR(B492)</f>
        <v>2007</v>
      </c>
      <c r="D492" s="16" t="s">
        <v>68</v>
      </c>
      <c r="E492" s="22">
        <f>MOD(WEEKNUM(B492), 5)+1</f>
        <v>3</v>
      </c>
      <c r="F492" s="16" t="s">
        <v>72</v>
      </c>
      <c r="G492" s="16">
        <v>903</v>
      </c>
      <c r="H492" s="16">
        <f>0.24*G492</f>
        <v>216.72</v>
      </c>
    </row>
    <row r="493" spans="2:8" x14ac:dyDescent="0.25">
      <c r="B493" s="21">
        <v>39099</v>
      </c>
      <c r="C493" s="18">
        <f>YEAR(B493)</f>
        <v>2007</v>
      </c>
      <c r="D493" s="16" t="s">
        <v>68</v>
      </c>
      <c r="E493" s="22">
        <f>MOD(WEEKNUM(B493), 5)+1</f>
        <v>4</v>
      </c>
      <c r="F493" s="16" t="s">
        <v>72</v>
      </c>
      <c r="G493" s="16">
        <v>140</v>
      </c>
      <c r="H493" s="16">
        <f>0.24*G493</f>
        <v>33.6</v>
      </c>
    </row>
    <row r="494" spans="2:8" x14ac:dyDescent="0.25">
      <c r="B494" s="21">
        <v>39106</v>
      </c>
      <c r="C494" s="18">
        <f>YEAR(B494)</f>
        <v>2007</v>
      </c>
      <c r="D494" s="16" t="s">
        <v>68</v>
      </c>
      <c r="E494" s="22">
        <f>MOD(WEEKNUM(B494), 5)+1</f>
        <v>5</v>
      </c>
      <c r="F494" s="16" t="s">
        <v>72</v>
      </c>
      <c r="G494" s="16">
        <v>61</v>
      </c>
      <c r="H494" s="16">
        <f>0.24*G494</f>
        <v>14.639999999999999</v>
      </c>
    </row>
    <row r="495" spans="2:8" x14ac:dyDescent="0.25">
      <c r="B495" s="21">
        <v>39113</v>
      </c>
      <c r="C495" s="18">
        <f>YEAR(B495)</f>
        <v>2007</v>
      </c>
      <c r="D495" s="16" t="s">
        <v>68</v>
      </c>
      <c r="E495" s="22">
        <f>MOD(WEEKNUM(B495), 5)+1</f>
        <v>1</v>
      </c>
      <c r="F495" s="16" t="s">
        <v>72</v>
      </c>
      <c r="G495" s="16">
        <v>497</v>
      </c>
      <c r="H495" s="16">
        <f>0.24*G495</f>
        <v>119.28</v>
      </c>
    </row>
    <row r="496" spans="2:8" x14ac:dyDescent="0.25">
      <c r="B496" s="21">
        <v>39089</v>
      </c>
      <c r="C496" s="18">
        <f>YEAR(B496)</f>
        <v>2007</v>
      </c>
      <c r="D496" s="16" t="s">
        <v>68</v>
      </c>
      <c r="E496" s="22">
        <f>MOD(WEEKNUM(B496), 5)+1</f>
        <v>3</v>
      </c>
      <c r="F496" s="16" t="s">
        <v>69</v>
      </c>
      <c r="G496" s="16">
        <v>429</v>
      </c>
      <c r="H496" s="16">
        <f>0.24*G496</f>
        <v>102.96</v>
      </c>
    </row>
    <row r="497" spans="2:8" x14ac:dyDescent="0.25">
      <c r="B497" s="21">
        <v>39096</v>
      </c>
      <c r="C497" s="18">
        <f>YEAR(B497)</f>
        <v>2007</v>
      </c>
      <c r="D497" s="16" t="s">
        <v>68</v>
      </c>
      <c r="E497" s="22">
        <f>MOD(WEEKNUM(B497), 5)+1</f>
        <v>4</v>
      </c>
      <c r="F497" s="16" t="s">
        <v>69</v>
      </c>
      <c r="G497" s="16">
        <v>1495</v>
      </c>
      <c r="H497" s="16">
        <f>0.24*G497</f>
        <v>358.8</v>
      </c>
    </row>
    <row r="498" spans="2:8" x14ac:dyDescent="0.25">
      <c r="B498" s="21">
        <v>39103</v>
      </c>
      <c r="C498" s="18">
        <f>YEAR(B498)</f>
        <v>2007</v>
      </c>
      <c r="D498" s="16" t="s">
        <v>68</v>
      </c>
      <c r="E498" s="22">
        <f>MOD(WEEKNUM(B498), 5)+1</f>
        <v>5</v>
      </c>
      <c r="F498" s="16" t="s">
        <v>69</v>
      </c>
      <c r="G498" s="16">
        <v>1295</v>
      </c>
      <c r="H498" s="16">
        <f>0.24*G498</f>
        <v>310.8</v>
      </c>
    </row>
    <row r="499" spans="2:8" x14ac:dyDescent="0.25">
      <c r="B499" s="21">
        <v>39110</v>
      </c>
      <c r="C499" s="18">
        <f>YEAR(B499)</f>
        <v>2007</v>
      </c>
      <c r="D499" s="16" t="s">
        <v>68</v>
      </c>
      <c r="E499" s="22">
        <f>MOD(WEEKNUM(B499), 5)+1</f>
        <v>1</v>
      </c>
      <c r="F499" s="16" t="s">
        <v>69</v>
      </c>
      <c r="G499" s="16">
        <v>1301</v>
      </c>
      <c r="H499" s="16">
        <f>0.24*G499</f>
        <v>312.24</v>
      </c>
    </row>
    <row r="500" spans="2:8" x14ac:dyDescent="0.25">
      <c r="B500" s="21">
        <v>39083</v>
      </c>
      <c r="C500" s="18">
        <f>YEAR(B500)</f>
        <v>2007</v>
      </c>
      <c r="D500" s="16" t="s">
        <v>68</v>
      </c>
      <c r="E500" s="22">
        <f>MOD(WEEKNUM(B500), 5)+1</f>
        <v>2</v>
      </c>
      <c r="F500" s="16" t="s">
        <v>70</v>
      </c>
      <c r="G500" s="16">
        <v>1116</v>
      </c>
      <c r="H500" s="16">
        <f>0.24*G500</f>
        <v>267.83999999999997</v>
      </c>
    </row>
    <row r="501" spans="2:8" x14ac:dyDescent="0.25">
      <c r="B501" s="21">
        <v>39090</v>
      </c>
      <c r="C501" s="18">
        <f>YEAR(B501)</f>
        <v>2007</v>
      </c>
      <c r="D501" s="16" t="s">
        <v>68</v>
      </c>
      <c r="E501" s="22">
        <f>MOD(WEEKNUM(B501), 5)+1</f>
        <v>3</v>
      </c>
      <c r="F501" s="16" t="s">
        <v>70</v>
      </c>
      <c r="G501" s="16">
        <v>1393</v>
      </c>
      <c r="H501" s="16">
        <f>0.24*G501</f>
        <v>334.32</v>
      </c>
    </row>
    <row r="502" spans="2:8" x14ac:dyDescent="0.25">
      <c r="B502" s="21">
        <v>39097</v>
      </c>
      <c r="C502" s="18">
        <f>YEAR(B502)</f>
        <v>2007</v>
      </c>
      <c r="D502" s="16" t="s">
        <v>68</v>
      </c>
      <c r="E502" s="22">
        <f>MOD(WEEKNUM(B502), 5)+1</f>
        <v>4</v>
      </c>
      <c r="F502" s="16" t="s">
        <v>70</v>
      </c>
      <c r="G502" s="16">
        <v>714</v>
      </c>
      <c r="H502" s="16">
        <f>0.24*G502</f>
        <v>171.35999999999999</v>
      </c>
    </row>
    <row r="503" spans="2:8" x14ac:dyDescent="0.25">
      <c r="B503" s="21">
        <v>39104</v>
      </c>
      <c r="C503" s="18">
        <f>YEAR(B503)</f>
        <v>2007</v>
      </c>
      <c r="D503" s="16" t="s">
        <v>68</v>
      </c>
      <c r="E503" s="22">
        <f>MOD(WEEKNUM(B503), 5)+1</f>
        <v>5</v>
      </c>
      <c r="F503" s="16" t="s">
        <v>70</v>
      </c>
      <c r="G503" s="16">
        <v>1339</v>
      </c>
      <c r="H503" s="16">
        <f>0.24*G503</f>
        <v>321.36</v>
      </c>
    </row>
    <row r="504" spans="2:8" x14ac:dyDescent="0.25">
      <c r="B504" s="21">
        <v>39111</v>
      </c>
      <c r="C504" s="18">
        <f>YEAR(B504)</f>
        <v>2007</v>
      </c>
      <c r="D504" s="16" t="s">
        <v>68</v>
      </c>
      <c r="E504" s="22">
        <f>MOD(WEEKNUM(B504), 5)+1</f>
        <v>1</v>
      </c>
      <c r="F504" s="16" t="s">
        <v>70</v>
      </c>
      <c r="G504" s="16">
        <v>929</v>
      </c>
      <c r="H504" s="16">
        <f>0.24*G504</f>
        <v>222.95999999999998</v>
      </c>
    </row>
    <row r="505" spans="2:8" x14ac:dyDescent="0.25">
      <c r="B505" s="21">
        <v>39084</v>
      </c>
      <c r="C505" s="18">
        <f>YEAR(B505)</f>
        <v>2007</v>
      </c>
      <c r="D505" s="16" t="s">
        <v>68</v>
      </c>
      <c r="E505" s="22">
        <f>MOD(WEEKNUM(B505), 5)+1</f>
        <v>2</v>
      </c>
      <c r="F505" s="16" t="s">
        <v>71</v>
      </c>
      <c r="G505" s="16">
        <v>719</v>
      </c>
      <c r="H505" s="16">
        <f>0.24*G505</f>
        <v>172.56</v>
      </c>
    </row>
    <row r="506" spans="2:8" x14ac:dyDescent="0.25">
      <c r="B506" s="21">
        <v>39091</v>
      </c>
      <c r="C506" s="18">
        <f>YEAR(B506)</f>
        <v>2007</v>
      </c>
      <c r="D506" s="16" t="s">
        <v>68</v>
      </c>
      <c r="E506" s="22">
        <f>MOD(WEEKNUM(B506), 5)+1</f>
        <v>3</v>
      </c>
      <c r="F506" s="16" t="s">
        <v>71</v>
      </c>
      <c r="G506" s="16">
        <v>1477</v>
      </c>
      <c r="H506" s="16">
        <f>0.24*G506</f>
        <v>354.47999999999996</v>
      </c>
    </row>
    <row r="507" spans="2:8" x14ac:dyDescent="0.25">
      <c r="B507" s="21">
        <v>39098</v>
      </c>
      <c r="C507" s="18">
        <f>YEAR(B507)</f>
        <v>2007</v>
      </c>
      <c r="D507" s="16" t="s">
        <v>68</v>
      </c>
      <c r="E507" s="22">
        <f>MOD(WEEKNUM(B507), 5)+1</f>
        <v>4</v>
      </c>
      <c r="F507" s="16" t="s">
        <v>71</v>
      </c>
      <c r="G507" s="16">
        <v>604</v>
      </c>
      <c r="H507" s="16">
        <f>0.24*G507</f>
        <v>144.96</v>
      </c>
    </row>
    <row r="508" spans="2:8" x14ac:dyDescent="0.25">
      <c r="B508" s="21">
        <v>39105</v>
      </c>
      <c r="C508" s="18">
        <f>YEAR(B508)</f>
        <v>2007</v>
      </c>
      <c r="D508" s="16" t="s">
        <v>68</v>
      </c>
      <c r="E508" s="22">
        <f>MOD(WEEKNUM(B508), 5)+1</f>
        <v>5</v>
      </c>
      <c r="F508" s="16" t="s">
        <v>71</v>
      </c>
      <c r="G508" s="16">
        <v>1346</v>
      </c>
      <c r="H508" s="16">
        <f>0.24*G508</f>
        <v>323.03999999999996</v>
      </c>
    </row>
    <row r="509" spans="2:8" x14ac:dyDescent="0.25">
      <c r="B509" s="21">
        <v>39112</v>
      </c>
      <c r="C509" s="18">
        <f>YEAR(B509)</f>
        <v>2007</v>
      </c>
      <c r="D509" s="16" t="s">
        <v>68</v>
      </c>
      <c r="E509" s="22">
        <f>MOD(WEEKNUM(B509), 5)+1</f>
        <v>1</v>
      </c>
      <c r="F509" s="16" t="s">
        <v>71</v>
      </c>
      <c r="G509" s="16">
        <v>127</v>
      </c>
      <c r="H509" s="16">
        <f>0.24*G509</f>
        <v>30.48</v>
      </c>
    </row>
    <row r="510" spans="2:8" x14ac:dyDescent="0.25">
      <c r="B510" s="21">
        <v>39087</v>
      </c>
      <c r="C510" s="18">
        <f>YEAR(B510)</f>
        <v>2007</v>
      </c>
      <c r="D510" s="16" t="s">
        <v>68</v>
      </c>
      <c r="E510" s="22">
        <f>MOD(WEEKNUM(B510), 5)+1</f>
        <v>2</v>
      </c>
      <c r="F510" s="16" t="s">
        <v>74</v>
      </c>
      <c r="G510" s="16">
        <v>917</v>
      </c>
      <c r="H510" s="16">
        <f>0.24*G510</f>
        <v>220.07999999999998</v>
      </c>
    </row>
    <row r="511" spans="2:8" x14ac:dyDescent="0.25">
      <c r="B511" s="21">
        <v>39094</v>
      </c>
      <c r="C511" s="18">
        <f>YEAR(B511)</f>
        <v>2007</v>
      </c>
      <c r="D511" s="16" t="s">
        <v>68</v>
      </c>
      <c r="E511" s="22">
        <f>MOD(WEEKNUM(B511), 5)+1</f>
        <v>3</v>
      </c>
      <c r="F511" s="16" t="s">
        <v>74</v>
      </c>
      <c r="G511" s="16">
        <v>447</v>
      </c>
      <c r="H511" s="16">
        <f>0.24*G511</f>
        <v>107.28</v>
      </c>
    </row>
    <row r="512" spans="2:8" x14ac:dyDescent="0.25">
      <c r="B512" s="21">
        <v>39101</v>
      </c>
      <c r="C512" s="18">
        <f>YEAR(B512)</f>
        <v>2007</v>
      </c>
      <c r="D512" s="16" t="s">
        <v>68</v>
      </c>
      <c r="E512" s="22">
        <f>MOD(WEEKNUM(B512), 5)+1</f>
        <v>4</v>
      </c>
      <c r="F512" s="16" t="s">
        <v>74</v>
      </c>
      <c r="G512" s="16">
        <v>281</v>
      </c>
      <c r="H512" s="16">
        <f>0.24*G512</f>
        <v>67.44</v>
      </c>
    </row>
    <row r="513" spans="2:8" x14ac:dyDescent="0.25">
      <c r="B513" s="21">
        <v>39108</v>
      </c>
      <c r="C513" s="18">
        <f>YEAR(B513)</f>
        <v>2007</v>
      </c>
      <c r="D513" s="16" t="s">
        <v>68</v>
      </c>
      <c r="E513" s="22">
        <f>MOD(WEEKNUM(B513), 5)+1</f>
        <v>5</v>
      </c>
      <c r="F513" s="16" t="s">
        <v>74</v>
      </c>
      <c r="G513" s="16">
        <v>1445</v>
      </c>
      <c r="H513" s="16">
        <f>0.24*G513</f>
        <v>346.8</v>
      </c>
    </row>
    <row r="514" spans="2:8" x14ac:dyDescent="0.25">
      <c r="B514" s="21">
        <v>39086</v>
      </c>
      <c r="C514" s="18">
        <f>YEAR(B514)</f>
        <v>2007</v>
      </c>
      <c r="D514" s="16" t="s">
        <v>68</v>
      </c>
      <c r="E514" s="22">
        <f>MOD(WEEKNUM(B514), 5)+1</f>
        <v>2</v>
      </c>
      <c r="F514" s="16" t="s">
        <v>73</v>
      </c>
      <c r="G514" s="16">
        <v>156</v>
      </c>
      <c r="H514" s="16">
        <f>0.24*G514</f>
        <v>37.44</v>
      </c>
    </row>
    <row r="515" spans="2:8" x14ac:dyDescent="0.25">
      <c r="B515" s="21">
        <v>39093</v>
      </c>
      <c r="C515" s="18">
        <f>YEAR(B515)</f>
        <v>2007</v>
      </c>
      <c r="D515" s="16" t="s">
        <v>68</v>
      </c>
      <c r="E515" s="22">
        <f>MOD(WEEKNUM(B515), 5)+1</f>
        <v>3</v>
      </c>
      <c r="F515" s="16" t="s">
        <v>73</v>
      </c>
      <c r="G515" s="16">
        <v>275</v>
      </c>
      <c r="H515" s="16">
        <f>0.24*G515</f>
        <v>66</v>
      </c>
    </row>
    <row r="516" spans="2:8" x14ac:dyDescent="0.25">
      <c r="B516" s="21">
        <v>39100</v>
      </c>
      <c r="C516" s="18">
        <f>YEAR(B516)</f>
        <v>2007</v>
      </c>
      <c r="D516" s="16" t="s">
        <v>68</v>
      </c>
      <c r="E516" s="22">
        <f>MOD(WEEKNUM(B516), 5)+1</f>
        <v>4</v>
      </c>
      <c r="F516" s="16" t="s">
        <v>73</v>
      </c>
      <c r="G516" s="16">
        <v>701</v>
      </c>
      <c r="H516" s="16">
        <f>0.24*G516</f>
        <v>168.23999999999998</v>
      </c>
    </row>
    <row r="517" spans="2:8" x14ac:dyDescent="0.25">
      <c r="B517" s="21">
        <v>39107</v>
      </c>
      <c r="C517" s="18">
        <f>YEAR(B517)</f>
        <v>2007</v>
      </c>
      <c r="D517" s="16" t="s">
        <v>68</v>
      </c>
      <c r="E517" s="22">
        <f>MOD(WEEKNUM(B517), 5)+1</f>
        <v>5</v>
      </c>
      <c r="F517" s="16" t="s">
        <v>73</v>
      </c>
      <c r="G517" s="16">
        <v>596</v>
      </c>
      <c r="H517" s="16">
        <f>0.24*G517</f>
        <v>143.04</v>
      </c>
    </row>
    <row r="518" spans="2:8" x14ac:dyDescent="0.25">
      <c r="B518" s="21">
        <v>39270</v>
      </c>
      <c r="C518" s="18">
        <f>YEAR(B518)</f>
        <v>2007</v>
      </c>
      <c r="D518" s="16" t="s">
        <v>81</v>
      </c>
      <c r="E518" s="22">
        <f>MOD(WEEKNUM(B518), 5)+1</f>
        <v>3</v>
      </c>
      <c r="F518" s="16" t="s">
        <v>75</v>
      </c>
      <c r="G518" s="16">
        <v>1128</v>
      </c>
      <c r="H518" s="16">
        <f>0.24*G518</f>
        <v>270.71999999999997</v>
      </c>
    </row>
    <row r="519" spans="2:8" x14ac:dyDescent="0.25">
      <c r="B519" s="21">
        <v>39277</v>
      </c>
      <c r="C519" s="18">
        <f>YEAR(B519)</f>
        <v>2007</v>
      </c>
      <c r="D519" s="16" t="s">
        <v>81</v>
      </c>
      <c r="E519" s="22">
        <f>MOD(WEEKNUM(B519), 5)+1</f>
        <v>4</v>
      </c>
      <c r="F519" s="16" t="s">
        <v>75</v>
      </c>
      <c r="G519" s="16">
        <v>1375</v>
      </c>
      <c r="H519" s="16">
        <f>0.24*G519</f>
        <v>330</v>
      </c>
    </row>
    <row r="520" spans="2:8" x14ac:dyDescent="0.25">
      <c r="B520" s="21">
        <v>39284</v>
      </c>
      <c r="C520" s="18">
        <f>YEAR(B520)</f>
        <v>2007</v>
      </c>
      <c r="D520" s="16" t="s">
        <v>81</v>
      </c>
      <c r="E520" s="22">
        <f>MOD(WEEKNUM(B520), 5)+1</f>
        <v>5</v>
      </c>
      <c r="F520" s="16" t="s">
        <v>75</v>
      </c>
      <c r="G520" s="16">
        <v>975</v>
      </c>
      <c r="H520" s="16">
        <f>0.24*G520</f>
        <v>234</v>
      </c>
    </row>
    <row r="521" spans="2:8" x14ac:dyDescent="0.25">
      <c r="B521" s="21">
        <v>39291</v>
      </c>
      <c r="C521" s="18">
        <f>YEAR(B521)</f>
        <v>2007</v>
      </c>
      <c r="D521" s="16" t="s">
        <v>81</v>
      </c>
      <c r="E521" s="22">
        <f>MOD(WEEKNUM(B521), 5)+1</f>
        <v>1</v>
      </c>
      <c r="F521" s="16" t="s">
        <v>75</v>
      </c>
      <c r="G521" s="16">
        <v>1174</v>
      </c>
      <c r="H521" s="16">
        <f>0.24*G521</f>
        <v>281.76</v>
      </c>
    </row>
    <row r="522" spans="2:8" x14ac:dyDescent="0.25">
      <c r="B522" s="21">
        <v>39267</v>
      </c>
      <c r="C522" s="18">
        <f>YEAR(B522)</f>
        <v>2007</v>
      </c>
      <c r="D522" s="16" t="s">
        <v>81</v>
      </c>
      <c r="E522" s="22">
        <f>MOD(WEEKNUM(B522), 5)+1</f>
        <v>3</v>
      </c>
      <c r="F522" s="16" t="s">
        <v>72</v>
      </c>
      <c r="G522" s="16">
        <v>568</v>
      </c>
      <c r="H522" s="16">
        <f>0.24*G522</f>
        <v>136.32</v>
      </c>
    </row>
    <row r="523" spans="2:8" x14ac:dyDescent="0.25">
      <c r="B523" s="21">
        <v>39274</v>
      </c>
      <c r="C523" s="18">
        <f>YEAR(B523)</f>
        <v>2007</v>
      </c>
      <c r="D523" s="16" t="s">
        <v>81</v>
      </c>
      <c r="E523" s="22">
        <f>MOD(WEEKNUM(B523), 5)+1</f>
        <v>4</v>
      </c>
      <c r="F523" s="16" t="s">
        <v>72</v>
      </c>
      <c r="G523" s="16">
        <v>1406</v>
      </c>
      <c r="H523" s="16">
        <f>0.24*G523</f>
        <v>337.44</v>
      </c>
    </row>
    <row r="524" spans="2:8" s="11" customFormat="1" x14ac:dyDescent="0.25">
      <c r="B524" s="21">
        <v>39281</v>
      </c>
      <c r="C524" s="18">
        <f>YEAR(B524)</f>
        <v>2007</v>
      </c>
      <c r="D524" s="16" t="s">
        <v>81</v>
      </c>
      <c r="E524" s="22">
        <f>MOD(WEEKNUM(B524), 5)+1</f>
        <v>5</v>
      </c>
      <c r="F524" s="16" t="s">
        <v>72</v>
      </c>
      <c r="G524" s="16">
        <v>850</v>
      </c>
      <c r="H524" s="16">
        <f>0.24*G524</f>
        <v>204</v>
      </c>
    </row>
    <row r="525" spans="2:8" x14ac:dyDescent="0.25">
      <c r="B525" s="21">
        <v>39288</v>
      </c>
      <c r="C525" s="18">
        <f>YEAR(B525)</f>
        <v>2007</v>
      </c>
      <c r="D525" s="16" t="s">
        <v>81</v>
      </c>
      <c r="E525" s="22">
        <f>MOD(WEEKNUM(B525), 5)+1</f>
        <v>1</v>
      </c>
      <c r="F525" s="16" t="s">
        <v>72</v>
      </c>
      <c r="G525" s="16">
        <v>69</v>
      </c>
      <c r="H525" s="16">
        <f>0.24*G525</f>
        <v>16.559999999999999</v>
      </c>
    </row>
    <row r="526" spans="2:8" x14ac:dyDescent="0.25">
      <c r="B526" s="21">
        <v>39264</v>
      </c>
      <c r="C526" s="18">
        <f>YEAR(B526)</f>
        <v>2007</v>
      </c>
      <c r="D526" s="16" t="s">
        <v>81</v>
      </c>
      <c r="E526" s="22">
        <f>MOD(WEEKNUM(B526), 5)+1</f>
        <v>3</v>
      </c>
      <c r="F526" s="16" t="s">
        <v>69</v>
      </c>
      <c r="G526" s="16">
        <v>457</v>
      </c>
      <c r="H526" s="16">
        <f>0.24*G526</f>
        <v>109.67999999999999</v>
      </c>
    </row>
    <row r="527" spans="2:8" x14ac:dyDescent="0.25">
      <c r="B527" s="21">
        <v>39271</v>
      </c>
      <c r="C527" s="18">
        <f>YEAR(B527)</f>
        <v>2007</v>
      </c>
      <c r="D527" s="16" t="s">
        <v>81</v>
      </c>
      <c r="E527" s="22">
        <f>MOD(WEEKNUM(B527), 5)+1</f>
        <v>4</v>
      </c>
      <c r="F527" s="16" t="s">
        <v>69</v>
      </c>
      <c r="G527" s="16">
        <v>1137</v>
      </c>
      <c r="H527" s="16">
        <f>0.24*G527</f>
        <v>272.88</v>
      </c>
    </row>
    <row r="528" spans="2:8" x14ac:dyDescent="0.25">
      <c r="B528" s="21">
        <v>39278</v>
      </c>
      <c r="C528" s="18">
        <f>YEAR(B528)</f>
        <v>2007</v>
      </c>
      <c r="D528" s="16" t="s">
        <v>81</v>
      </c>
      <c r="E528" s="22">
        <f>MOD(WEEKNUM(B528), 5)+1</f>
        <v>5</v>
      </c>
      <c r="F528" s="16" t="s">
        <v>69</v>
      </c>
      <c r="G528" s="16">
        <v>1413</v>
      </c>
      <c r="H528" s="16">
        <f>0.24*G528</f>
        <v>339.12</v>
      </c>
    </row>
    <row r="529" spans="2:8" x14ac:dyDescent="0.25">
      <c r="B529" s="21">
        <v>39285</v>
      </c>
      <c r="C529" s="18">
        <f>YEAR(B529)</f>
        <v>2007</v>
      </c>
      <c r="D529" s="16" t="s">
        <v>81</v>
      </c>
      <c r="E529" s="22">
        <f>MOD(WEEKNUM(B529), 5)+1</f>
        <v>1</v>
      </c>
      <c r="F529" s="16" t="s">
        <v>69</v>
      </c>
      <c r="G529" s="16">
        <v>1253</v>
      </c>
      <c r="H529" s="16">
        <f>0.24*G529</f>
        <v>300.71999999999997</v>
      </c>
    </row>
    <row r="530" spans="2:8" x14ac:dyDescent="0.25">
      <c r="B530" s="21">
        <v>39292</v>
      </c>
      <c r="C530" s="18">
        <f>YEAR(B530)</f>
        <v>2007</v>
      </c>
      <c r="D530" s="16" t="s">
        <v>81</v>
      </c>
      <c r="E530" s="22">
        <f>MOD(WEEKNUM(B530), 5)+1</f>
        <v>2</v>
      </c>
      <c r="F530" s="16" t="s">
        <v>69</v>
      </c>
      <c r="G530" s="16">
        <v>1360</v>
      </c>
      <c r="H530" s="16">
        <f>0.24*G530</f>
        <v>326.39999999999998</v>
      </c>
    </row>
    <row r="531" spans="2:8" x14ac:dyDescent="0.25">
      <c r="B531" s="21">
        <v>39265</v>
      </c>
      <c r="C531" s="18">
        <f>YEAR(B531)</f>
        <v>2007</v>
      </c>
      <c r="D531" s="16" t="s">
        <v>81</v>
      </c>
      <c r="E531" s="22">
        <f>MOD(WEEKNUM(B531), 5)+1</f>
        <v>3</v>
      </c>
      <c r="F531" s="16" t="s">
        <v>70</v>
      </c>
      <c r="G531" s="16">
        <v>1153</v>
      </c>
      <c r="H531" s="16">
        <f>0.24*G531</f>
        <v>276.71999999999997</v>
      </c>
    </row>
    <row r="532" spans="2:8" x14ac:dyDescent="0.25">
      <c r="B532" s="21">
        <v>39272</v>
      </c>
      <c r="C532" s="18">
        <f>YEAR(B532)</f>
        <v>2007</v>
      </c>
      <c r="D532" s="16" t="s">
        <v>81</v>
      </c>
      <c r="E532" s="22">
        <f>MOD(WEEKNUM(B532), 5)+1</f>
        <v>4</v>
      </c>
      <c r="F532" s="16" t="s">
        <v>70</v>
      </c>
      <c r="G532" s="16">
        <v>811</v>
      </c>
      <c r="H532" s="16">
        <f>0.24*G532</f>
        <v>194.64</v>
      </c>
    </row>
    <row r="533" spans="2:8" x14ac:dyDescent="0.25">
      <c r="B533" s="21">
        <v>39279</v>
      </c>
      <c r="C533" s="18">
        <f>YEAR(B533)</f>
        <v>2007</v>
      </c>
      <c r="D533" s="16" t="s">
        <v>81</v>
      </c>
      <c r="E533" s="22">
        <f>MOD(WEEKNUM(B533), 5)+1</f>
        <v>5</v>
      </c>
      <c r="F533" s="16" t="s">
        <v>70</v>
      </c>
      <c r="G533" s="16">
        <v>1381</v>
      </c>
      <c r="H533" s="16">
        <f>0.24*G533</f>
        <v>331.44</v>
      </c>
    </row>
    <row r="534" spans="2:8" x14ac:dyDescent="0.25">
      <c r="B534" s="21">
        <v>39286</v>
      </c>
      <c r="C534" s="18">
        <f>YEAR(B534)</f>
        <v>2007</v>
      </c>
      <c r="D534" s="16" t="s">
        <v>81</v>
      </c>
      <c r="E534" s="22">
        <f>MOD(WEEKNUM(B534), 5)+1</f>
        <v>1</v>
      </c>
      <c r="F534" s="16" t="s">
        <v>70</v>
      </c>
      <c r="G534" s="16">
        <v>1192</v>
      </c>
      <c r="H534" s="16">
        <f>0.24*G534</f>
        <v>286.08</v>
      </c>
    </row>
    <row r="535" spans="2:8" x14ac:dyDescent="0.25">
      <c r="B535" s="21">
        <v>39293</v>
      </c>
      <c r="C535" s="18">
        <f>YEAR(B535)</f>
        <v>2007</v>
      </c>
      <c r="D535" s="16" t="s">
        <v>81</v>
      </c>
      <c r="E535" s="22">
        <f>MOD(WEEKNUM(B535), 5)+1</f>
        <v>2</v>
      </c>
      <c r="F535" s="16" t="s">
        <v>70</v>
      </c>
      <c r="G535" s="16">
        <v>29</v>
      </c>
      <c r="H535" s="16">
        <f>0.24*G535</f>
        <v>6.96</v>
      </c>
    </row>
    <row r="536" spans="2:8" x14ac:dyDescent="0.25">
      <c r="B536" s="21">
        <v>39266</v>
      </c>
      <c r="C536" s="18">
        <f>YEAR(B536)</f>
        <v>2007</v>
      </c>
      <c r="D536" s="16" t="s">
        <v>81</v>
      </c>
      <c r="E536" s="22">
        <f>MOD(WEEKNUM(B536), 5)+1</f>
        <v>3</v>
      </c>
      <c r="F536" s="16" t="s">
        <v>71</v>
      </c>
      <c r="G536" s="16">
        <v>916</v>
      </c>
      <c r="H536" s="16">
        <f>0.24*G536</f>
        <v>219.84</v>
      </c>
    </row>
    <row r="537" spans="2:8" x14ac:dyDescent="0.25">
      <c r="B537" s="21">
        <v>39273</v>
      </c>
      <c r="C537" s="18">
        <f>YEAR(B537)</f>
        <v>2007</v>
      </c>
      <c r="D537" s="16" t="s">
        <v>81</v>
      </c>
      <c r="E537" s="22">
        <f>MOD(WEEKNUM(B537), 5)+1</f>
        <v>4</v>
      </c>
      <c r="F537" s="16" t="s">
        <v>71</v>
      </c>
      <c r="G537" s="16">
        <v>822</v>
      </c>
      <c r="H537" s="16">
        <f>0.24*G537</f>
        <v>197.28</v>
      </c>
    </row>
    <row r="538" spans="2:8" x14ac:dyDescent="0.25">
      <c r="B538" s="21">
        <v>39280</v>
      </c>
      <c r="C538" s="18">
        <f>YEAR(B538)</f>
        <v>2007</v>
      </c>
      <c r="D538" s="16" t="s">
        <v>81</v>
      </c>
      <c r="E538" s="22">
        <f>MOD(WEEKNUM(B538), 5)+1</f>
        <v>5</v>
      </c>
      <c r="F538" s="16" t="s">
        <v>71</v>
      </c>
      <c r="G538" s="16">
        <v>1265</v>
      </c>
      <c r="H538" s="16">
        <f>0.24*G538</f>
        <v>303.59999999999997</v>
      </c>
    </row>
    <row r="539" spans="2:8" x14ac:dyDescent="0.25">
      <c r="B539" s="21">
        <v>39287</v>
      </c>
      <c r="C539" s="18">
        <f>YEAR(B539)</f>
        <v>2007</v>
      </c>
      <c r="D539" s="16" t="s">
        <v>81</v>
      </c>
      <c r="E539" s="22">
        <f>MOD(WEEKNUM(B539), 5)+1</f>
        <v>1</v>
      </c>
      <c r="F539" s="16" t="s">
        <v>71</v>
      </c>
      <c r="G539" s="16">
        <v>625</v>
      </c>
      <c r="H539" s="16">
        <f>0.24*G539</f>
        <v>150</v>
      </c>
    </row>
    <row r="540" spans="2:8" x14ac:dyDescent="0.25">
      <c r="B540" s="21">
        <v>39294</v>
      </c>
      <c r="C540" s="18">
        <f>YEAR(B540)</f>
        <v>2007</v>
      </c>
      <c r="D540" s="16" t="s">
        <v>81</v>
      </c>
      <c r="E540" s="22">
        <f>MOD(WEEKNUM(B540), 5)+1</f>
        <v>2</v>
      </c>
      <c r="F540" s="16" t="s">
        <v>71</v>
      </c>
      <c r="G540" s="16">
        <v>1035</v>
      </c>
      <c r="H540" s="16">
        <f>0.24*G540</f>
        <v>248.39999999999998</v>
      </c>
    </row>
    <row r="541" spans="2:8" x14ac:dyDescent="0.25">
      <c r="B541" s="21">
        <v>39269</v>
      </c>
      <c r="C541" s="18">
        <f>YEAR(B541)</f>
        <v>2007</v>
      </c>
      <c r="D541" s="16" t="s">
        <v>81</v>
      </c>
      <c r="E541" s="22">
        <f>MOD(WEEKNUM(B541), 5)+1</f>
        <v>3</v>
      </c>
      <c r="F541" s="16" t="s">
        <v>74</v>
      </c>
      <c r="G541" s="16">
        <v>397</v>
      </c>
      <c r="H541" s="16">
        <f>0.24*G541</f>
        <v>95.28</v>
      </c>
    </row>
    <row r="542" spans="2:8" x14ac:dyDescent="0.25">
      <c r="B542" s="21">
        <v>39276</v>
      </c>
      <c r="C542" s="18">
        <f>YEAR(B542)</f>
        <v>2007</v>
      </c>
      <c r="D542" s="16" t="s">
        <v>81</v>
      </c>
      <c r="E542" s="22">
        <f>MOD(WEEKNUM(B542), 5)+1</f>
        <v>4</v>
      </c>
      <c r="F542" s="16" t="s">
        <v>74</v>
      </c>
      <c r="G542" s="16">
        <v>250</v>
      </c>
      <c r="H542" s="16">
        <f>0.24*G542</f>
        <v>60</v>
      </c>
    </row>
    <row r="543" spans="2:8" x14ac:dyDescent="0.25">
      <c r="B543" s="21">
        <v>39283</v>
      </c>
      <c r="C543" s="18">
        <f>YEAR(B543)</f>
        <v>2007</v>
      </c>
      <c r="D543" s="16" t="s">
        <v>81</v>
      </c>
      <c r="E543" s="22">
        <f>MOD(WEEKNUM(B543), 5)+1</f>
        <v>5</v>
      </c>
      <c r="F543" s="16" t="s">
        <v>74</v>
      </c>
      <c r="G543" s="16">
        <v>721</v>
      </c>
      <c r="H543" s="16">
        <f>0.24*G543</f>
        <v>173.04</v>
      </c>
    </row>
    <row r="544" spans="2:8" x14ac:dyDescent="0.25">
      <c r="B544" s="21">
        <v>39290</v>
      </c>
      <c r="C544" s="18">
        <f>YEAR(B544)</f>
        <v>2007</v>
      </c>
      <c r="D544" s="16" t="s">
        <v>81</v>
      </c>
      <c r="E544" s="22">
        <f>MOD(WEEKNUM(B544), 5)+1</f>
        <v>1</v>
      </c>
      <c r="F544" s="16" t="s">
        <v>74</v>
      </c>
      <c r="G544" s="16">
        <v>1490</v>
      </c>
      <c r="H544" s="16">
        <f>0.24*G544</f>
        <v>357.59999999999997</v>
      </c>
    </row>
    <row r="545" spans="2:8" x14ac:dyDescent="0.25">
      <c r="B545" s="21">
        <v>39268</v>
      </c>
      <c r="C545" s="18">
        <f>YEAR(B545)</f>
        <v>2007</v>
      </c>
      <c r="D545" s="16" t="s">
        <v>81</v>
      </c>
      <c r="E545" s="22">
        <f>MOD(WEEKNUM(B545), 5)+1</f>
        <v>3</v>
      </c>
      <c r="F545" s="16" t="s">
        <v>73</v>
      </c>
      <c r="G545" s="16">
        <v>1269</v>
      </c>
      <c r="H545" s="16">
        <f>0.24*G545</f>
        <v>304.56</v>
      </c>
    </row>
    <row r="546" spans="2:8" x14ac:dyDescent="0.25">
      <c r="B546" s="21">
        <v>39275</v>
      </c>
      <c r="C546" s="18">
        <f>YEAR(B546)</f>
        <v>2007</v>
      </c>
      <c r="D546" s="16" t="s">
        <v>81</v>
      </c>
      <c r="E546" s="22">
        <f>MOD(WEEKNUM(B546), 5)+1</f>
        <v>4</v>
      </c>
      <c r="F546" s="16" t="s">
        <v>73</v>
      </c>
      <c r="G546" s="16">
        <v>416</v>
      </c>
      <c r="H546" s="16">
        <f>0.24*G546</f>
        <v>99.84</v>
      </c>
    </row>
    <row r="547" spans="2:8" x14ac:dyDescent="0.25">
      <c r="B547" s="21">
        <v>39282</v>
      </c>
      <c r="C547" s="18">
        <f>YEAR(B547)</f>
        <v>2007</v>
      </c>
      <c r="D547" s="16" t="s">
        <v>81</v>
      </c>
      <c r="E547" s="22">
        <f>MOD(WEEKNUM(B547), 5)+1</f>
        <v>5</v>
      </c>
      <c r="F547" s="16" t="s">
        <v>73</v>
      </c>
      <c r="G547" s="16">
        <v>72</v>
      </c>
      <c r="H547" s="16">
        <f>0.24*G547</f>
        <v>17.28</v>
      </c>
    </row>
    <row r="548" spans="2:8" x14ac:dyDescent="0.25">
      <c r="B548" s="21">
        <v>39289</v>
      </c>
      <c r="C548" s="18">
        <f>YEAR(B548)</f>
        <v>2007</v>
      </c>
      <c r="D548" s="16" t="s">
        <v>81</v>
      </c>
      <c r="E548" s="22">
        <f>MOD(WEEKNUM(B548), 5)+1</f>
        <v>1</v>
      </c>
      <c r="F548" s="16" t="s">
        <v>73</v>
      </c>
      <c r="G548" s="16">
        <v>292</v>
      </c>
      <c r="H548" s="16">
        <f>0.24*G548</f>
        <v>70.08</v>
      </c>
    </row>
    <row r="549" spans="2:8" x14ac:dyDescent="0.25">
      <c r="B549" s="21">
        <v>39235</v>
      </c>
      <c r="C549" s="18">
        <f>YEAR(B549)</f>
        <v>2007</v>
      </c>
      <c r="D549" s="16" t="s">
        <v>80</v>
      </c>
      <c r="E549" s="22">
        <f>MOD(WEEKNUM(B549), 5)+1</f>
        <v>3</v>
      </c>
      <c r="F549" s="16" t="s">
        <v>75</v>
      </c>
      <c r="G549" s="16">
        <v>1219</v>
      </c>
      <c r="H549" s="16">
        <f>0.24*G549</f>
        <v>292.56</v>
      </c>
    </row>
    <row r="550" spans="2:8" x14ac:dyDescent="0.25">
      <c r="B550" s="21">
        <v>39242</v>
      </c>
      <c r="C550" s="18">
        <f>YEAR(B550)</f>
        <v>2007</v>
      </c>
      <c r="D550" s="16" t="s">
        <v>80</v>
      </c>
      <c r="E550" s="22">
        <f>MOD(WEEKNUM(B550), 5)+1</f>
        <v>4</v>
      </c>
      <c r="F550" s="16" t="s">
        <v>75</v>
      </c>
      <c r="G550" s="16">
        <v>1328</v>
      </c>
      <c r="H550" s="16">
        <f>0.24*G550</f>
        <v>318.71999999999997</v>
      </c>
    </row>
    <row r="551" spans="2:8" x14ac:dyDescent="0.25">
      <c r="B551" s="21">
        <v>39249</v>
      </c>
      <c r="C551" s="18">
        <f>YEAR(B551)</f>
        <v>2007</v>
      </c>
      <c r="D551" s="16" t="s">
        <v>80</v>
      </c>
      <c r="E551" s="22">
        <f>MOD(WEEKNUM(B551), 5)+1</f>
        <v>5</v>
      </c>
      <c r="F551" s="16" t="s">
        <v>75</v>
      </c>
      <c r="G551" s="16">
        <v>229</v>
      </c>
      <c r="H551" s="16">
        <f>0.24*G551</f>
        <v>54.96</v>
      </c>
    </row>
    <row r="552" spans="2:8" x14ac:dyDescent="0.25">
      <c r="B552" s="21">
        <v>39256</v>
      </c>
      <c r="C552" s="18">
        <f>YEAR(B552)</f>
        <v>2007</v>
      </c>
      <c r="D552" s="16" t="s">
        <v>80</v>
      </c>
      <c r="E552" s="22">
        <f>MOD(WEEKNUM(B552), 5)+1</f>
        <v>1</v>
      </c>
      <c r="F552" s="16" t="s">
        <v>75</v>
      </c>
      <c r="G552" s="16">
        <v>829</v>
      </c>
      <c r="H552" s="16">
        <f>0.24*G552</f>
        <v>198.95999999999998</v>
      </c>
    </row>
    <row r="553" spans="2:8" x14ac:dyDescent="0.25">
      <c r="B553" s="21">
        <v>39263</v>
      </c>
      <c r="C553" s="18">
        <f>YEAR(B553)</f>
        <v>2007</v>
      </c>
      <c r="D553" s="16" t="s">
        <v>80</v>
      </c>
      <c r="E553" s="22">
        <f>MOD(WEEKNUM(B553), 5)+1</f>
        <v>2</v>
      </c>
      <c r="F553" s="16" t="s">
        <v>75</v>
      </c>
      <c r="G553" s="16">
        <v>1139</v>
      </c>
      <c r="H553" s="16">
        <f>0.24*G553</f>
        <v>273.36</v>
      </c>
    </row>
    <row r="554" spans="2:8" x14ac:dyDescent="0.25">
      <c r="B554" s="21">
        <v>39239</v>
      </c>
      <c r="C554" s="18">
        <f>YEAR(B554)</f>
        <v>2007</v>
      </c>
      <c r="D554" s="16" t="s">
        <v>80</v>
      </c>
      <c r="E554" s="22">
        <f>MOD(WEEKNUM(B554), 5)+1</f>
        <v>4</v>
      </c>
      <c r="F554" s="16" t="s">
        <v>72</v>
      </c>
      <c r="G554" s="16">
        <v>1032</v>
      </c>
      <c r="H554" s="16">
        <f>0.24*G554</f>
        <v>247.67999999999998</v>
      </c>
    </row>
    <row r="555" spans="2:8" x14ac:dyDescent="0.25">
      <c r="B555" s="21">
        <v>39246</v>
      </c>
      <c r="C555" s="18">
        <f>YEAR(B555)</f>
        <v>2007</v>
      </c>
      <c r="D555" s="16" t="s">
        <v>80</v>
      </c>
      <c r="E555" s="22">
        <f>MOD(WEEKNUM(B555), 5)+1</f>
        <v>5</v>
      </c>
      <c r="F555" s="16" t="s">
        <v>72</v>
      </c>
      <c r="G555" s="16">
        <v>321</v>
      </c>
      <c r="H555" s="16">
        <f>0.24*G555</f>
        <v>77.039999999999992</v>
      </c>
    </row>
    <row r="556" spans="2:8" x14ac:dyDescent="0.25">
      <c r="B556" s="21">
        <v>39253</v>
      </c>
      <c r="C556" s="18">
        <f>YEAR(B556)</f>
        <v>2007</v>
      </c>
      <c r="D556" s="16" t="s">
        <v>80</v>
      </c>
      <c r="E556" s="22">
        <f>MOD(WEEKNUM(B556), 5)+1</f>
        <v>1</v>
      </c>
      <c r="F556" s="16" t="s">
        <v>72</v>
      </c>
      <c r="G556" s="16">
        <v>30</v>
      </c>
      <c r="H556" s="16">
        <f>0.24*G556</f>
        <v>7.1999999999999993</v>
      </c>
    </row>
    <row r="557" spans="2:8" x14ac:dyDescent="0.25">
      <c r="B557" s="21">
        <v>39260</v>
      </c>
      <c r="C557" s="18">
        <f>YEAR(B557)</f>
        <v>2007</v>
      </c>
      <c r="D557" s="16" t="s">
        <v>80</v>
      </c>
      <c r="E557" s="22">
        <f>MOD(WEEKNUM(B557), 5)+1</f>
        <v>2</v>
      </c>
      <c r="F557" s="16" t="s">
        <v>72</v>
      </c>
      <c r="G557" s="16">
        <v>1257</v>
      </c>
      <c r="H557" s="16">
        <f>0.24*G557</f>
        <v>301.68</v>
      </c>
    </row>
    <row r="558" spans="2:8" x14ac:dyDescent="0.25">
      <c r="B558" s="21">
        <v>39236</v>
      </c>
      <c r="C558" s="18">
        <f>YEAR(B558)</f>
        <v>2007</v>
      </c>
      <c r="D558" s="16" t="s">
        <v>80</v>
      </c>
      <c r="E558" s="22">
        <f>MOD(WEEKNUM(B558), 5)+1</f>
        <v>4</v>
      </c>
      <c r="F558" s="16" t="s">
        <v>69</v>
      </c>
      <c r="G558" s="16">
        <v>892</v>
      </c>
      <c r="H558" s="16">
        <f>0.24*G558</f>
        <v>214.07999999999998</v>
      </c>
    </row>
    <row r="559" spans="2:8" x14ac:dyDescent="0.25">
      <c r="B559" s="21">
        <v>39243</v>
      </c>
      <c r="C559" s="18">
        <f>YEAR(B559)</f>
        <v>2007</v>
      </c>
      <c r="D559" s="16" t="s">
        <v>80</v>
      </c>
      <c r="E559" s="22">
        <f>MOD(WEEKNUM(B559), 5)+1</f>
        <v>5</v>
      </c>
      <c r="F559" s="16" t="s">
        <v>69</v>
      </c>
      <c r="G559" s="16">
        <v>124</v>
      </c>
      <c r="H559" s="16">
        <f>0.24*G559</f>
        <v>29.759999999999998</v>
      </c>
    </row>
    <row r="560" spans="2:8" x14ac:dyDescent="0.25">
      <c r="B560" s="21">
        <v>39250</v>
      </c>
      <c r="C560" s="18">
        <f>YEAR(B560)</f>
        <v>2007</v>
      </c>
      <c r="D560" s="16" t="s">
        <v>80</v>
      </c>
      <c r="E560" s="22">
        <f>MOD(WEEKNUM(B560), 5)+1</f>
        <v>1</v>
      </c>
      <c r="F560" s="16" t="s">
        <v>69</v>
      </c>
      <c r="G560" s="16">
        <v>902</v>
      </c>
      <c r="H560" s="16">
        <f>0.24*G560</f>
        <v>216.48</v>
      </c>
    </row>
    <row r="561" spans="2:8" x14ac:dyDescent="0.25">
      <c r="B561" s="21">
        <v>39257</v>
      </c>
      <c r="C561" s="18">
        <f>YEAR(B561)</f>
        <v>2007</v>
      </c>
      <c r="D561" s="16" t="s">
        <v>80</v>
      </c>
      <c r="E561" s="22">
        <f>MOD(WEEKNUM(B561), 5)+1</f>
        <v>2</v>
      </c>
      <c r="F561" s="16" t="s">
        <v>69</v>
      </c>
      <c r="G561" s="16">
        <v>289</v>
      </c>
      <c r="H561" s="16">
        <f>0.24*G561</f>
        <v>69.36</v>
      </c>
    </row>
    <row r="562" spans="2:8" x14ac:dyDescent="0.25">
      <c r="B562" s="21">
        <v>39237</v>
      </c>
      <c r="C562" s="18">
        <f>YEAR(B562)</f>
        <v>2007</v>
      </c>
      <c r="D562" s="16" t="s">
        <v>80</v>
      </c>
      <c r="E562" s="22">
        <f>MOD(WEEKNUM(B562), 5)+1</f>
        <v>4</v>
      </c>
      <c r="F562" s="16" t="s">
        <v>70</v>
      </c>
      <c r="G562" s="16">
        <v>1451</v>
      </c>
      <c r="H562" s="16">
        <f>0.24*G562</f>
        <v>348.24</v>
      </c>
    </row>
    <row r="563" spans="2:8" x14ac:dyDescent="0.25">
      <c r="B563" s="21">
        <v>39244</v>
      </c>
      <c r="C563" s="18">
        <f>YEAR(B563)</f>
        <v>2007</v>
      </c>
      <c r="D563" s="16" t="s">
        <v>80</v>
      </c>
      <c r="E563" s="22">
        <f>MOD(WEEKNUM(B563), 5)+1</f>
        <v>5</v>
      </c>
      <c r="F563" s="16" t="s">
        <v>70</v>
      </c>
      <c r="G563" s="16">
        <v>501</v>
      </c>
      <c r="H563" s="16">
        <f>0.24*G563</f>
        <v>120.24</v>
      </c>
    </row>
    <row r="564" spans="2:8" x14ac:dyDescent="0.25">
      <c r="B564" s="21">
        <v>39251</v>
      </c>
      <c r="C564" s="18">
        <f>YEAR(B564)</f>
        <v>2007</v>
      </c>
      <c r="D564" s="16" t="s">
        <v>80</v>
      </c>
      <c r="E564" s="22">
        <f>MOD(WEEKNUM(B564), 5)+1</f>
        <v>1</v>
      </c>
      <c r="F564" s="16" t="s">
        <v>70</v>
      </c>
      <c r="G564" s="16">
        <v>330</v>
      </c>
      <c r="H564" s="16">
        <f>0.24*G564</f>
        <v>79.2</v>
      </c>
    </row>
    <row r="565" spans="2:8" x14ac:dyDescent="0.25">
      <c r="B565" s="21">
        <v>39258</v>
      </c>
      <c r="C565" s="18">
        <f>YEAR(B565)</f>
        <v>2007</v>
      </c>
      <c r="D565" s="16" t="s">
        <v>80</v>
      </c>
      <c r="E565" s="22">
        <f>MOD(WEEKNUM(B565), 5)+1</f>
        <v>2</v>
      </c>
      <c r="F565" s="16" t="s">
        <v>70</v>
      </c>
      <c r="G565" s="16">
        <v>692</v>
      </c>
      <c r="H565" s="16">
        <f>0.24*G565</f>
        <v>166.07999999999998</v>
      </c>
    </row>
    <row r="566" spans="2:8" x14ac:dyDescent="0.25">
      <c r="B566" s="21">
        <v>39238</v>
      </c>
      <c r="C566" s="18">
        <f>YEAR(B566)</f>
        <v>2007</v>
      </c>
      <c r="D566" s="16" t="s">
        <v>80</v>
      </c>
      <c r="E566" s="22">
        <f>MOD(WEEKNUM(B566), 5)+1</f>
        <v>4</v>
      </c>
      <c r="F566" s="16" t="s">
        <v>71</v>
      </c>
      <c r="G566" s="16">
        <v>635</v>
      </c>
      <c r="H566" s="16">
        <f>0.24*G566</f>
        <v>152.4</v>
      </c>
    </row>
    <row r="567" spans="2:8" x14ac:dyDescent="0.25">
      <c r="B567" s="21">
        <v>39245</v>
      </c>
      <c r="C567" s="18">
        <f>YEAR(B567)</f>
        <v>2007</v>
      </c>
      <c r="D567" s="16" t="s">
        <v>80</v>
      </c>
      <c r="E567" s="22">
        <f>MOD(WEEKNUM(B567), 5)+1</f>
        <v>5</v>
      </c>
      <c r="F567" s="16" t="s">
        <v>71</v>
      </c>
      <c r="G567" s="16">
        <v>1432</v>
      </c>
      <c r="H567" s="16">
        <f>0.24*G567</f>
        <v>343.68</v>
      </c>
    </row>
    <row r="568" spans="2:8" x14ac:dyDescent="0.25">
      <c r="B568" s="21">
        <v>39252</v>
      </c>
      <c r="C568" s="18">
        <f>YEAR(B568)</f>
        <v>2007</v>
      </c>
      <c r="D568" s="16" t="s">
        <v>80</v>
      </c>
      <c r="E568" s="22">
        <f>MOD(WEEKNUM(B568), 5)+1</f>
        <v>1</v>
      </c>
      <c r="F568" s="16" t="s">
        <v>71</v>
      </c>
      <c r="G568" s="16">
        <v>28</v>
      </c>
      <c r="H568" s="16">
        <f>0.24*G568</f>
        <v>6.72</v>
      </c>
    </row>
    <row r="569" spans="2:8" s="11" customFormat="1" x14ac:dyDescent="0.25">
      <c r="B569" s="21">
        <v>39259</v>
      </c>
      <c r="C569" s="18">
        <f>YEAR(B569)</f>
        <v>2007</v>
      </c>
      <c r="D569" s="16" t="s">
        <v>80</v>
      </c>
      <c r="E569" s="22">
        <f>MOD(WEEKNUM(B569), 5)+1</f>
        <v>2</v>
      </c>
      <c r="F569" s="16" t="s">
        <v>71</v>
      </c>
      <c r="G569" s="16">
        <v>1277</v>
      </c>
      <c r="H569" s="16">
        <f>0.24*G569</f>
        <v>306.47999999999996</v>
      </c>
    </row>
    <row r="570" spans="2:8" s="11" customFormat="1" x14ac:dyDescent="0.25">
      <c r="B570" s="21">
        <v>39234</v>
      </c>
      <c r="C570" s="18">
        <f>YEAR(B570)</f>
        <v>2007</v>
      </c>
      <c r="D570" s="16" t="s">
        <v>80</v>
      </c>
      <c r="E570" s="22">
        <f>MOD(WEEKNUM(B570), 5)+1</f>
        <v>3</v>
      </c>
      <c r="F570" s="16" t="s">
        <v>74</v>
      </c>
      <c r="G570" s="16">
        <v>1200</v>
      </c>
      <c r="H570" s="16">
        <f>0.24*G570</f>
        <v>288</v>
      </c>
    </row>
    <row r="571" spans="2:8" s="11" customFormat="1" x14ac:dyDescent="0.25">
      <c r="B571" s="21">
        <v>39241</v>
      </c>
      <c r="C571" s="18">
        <f>YEAR(B571)</f>
        <v>2007</v>
      </c>
      <c r="D571" s="16" t="s">
        <v>80</v>
      </c>
      <c r="E571" s="22">
        <f>MOD(WEEKNUM(B571), 5)+1</f>
        <v>4</v>
      </c>
      <c r="F571" s="16" t="s">
        <v>74</v>
      </c>
      <c r="G571" s="16">
        <v>1392</v>
      </c>
      <c r="H571" s="16">
        <f>0.24*G571</f>
        <v>334.08</v>
      </c>
    </row>
    <row r="572" spans="2:8" x14ac:dyDescent="0.25">
      <c r="B572" s="21">
        <v>39248</v>
      </c>
      <c r="C572" s="18">
        <f>YEAR(B572)</f>
        <v>2007</v>
      </c>
      <c r="D572" s="16" t="s">
        <v>80</v>
      </c>
      <c r="E572" s="22">
        <f>MOD(WEEKNUM(B572), 5)+1</f>
        <v>5</v>
      </c>
      <c r="F572" s="16" t="s">
        <v>74</v>
      </c>
      <c r="G572" s="16">
        <v>1207</v>
      </c>
      <c r="H572" s="16">
        <f>0.24*G572</f>
        <v>289.68</v>
      </c>
    </row>
    <row r="573" spans="2:8" x14ac:dyDescent="0.25">
      <c r="B573" s="21">
        <v>39255</v>
      </c>
      <c r="C573" s="18">
        <f>YEAR(B573)</f>
        <v>2007</v>
      </c>
      <c r="D573" s="16" t="s">
        <v>80</v>
      </c>
      <c r="E573" s="22">
        <f>MOD(WEEKNUM(B573), 5)+1</f>
        <v>1</v>
      </c>
      <c r="F573" s="16" t="s">
        <v>74</v>
      </c>
      <c r="G573" s="16">
        <v>1281</v>
      </c>
      <c r="H573" s="16">
        <f>0.24*G573</f>
        <v>307.44</v>
      </c>
    </row>
    <row r="574" spans="2:8" x14ac:dyDescent="0.25">
      <c r="B574" s="21">
        <v>39262</v>
      </c>
      <c r="C574" s="18">
        <f>YEAR(B574)</f>
        <v>2007</v>
      </c>
      <c r="D574" s="16" t="s">
        <v>80</v>
      </c>
      <c r="E574" s="22">
        <f>MOD(WEEKNUM(B574), 5)+1</f>
        <v>2</v>
      </c>
      <c r="F574" s="16" t="s">
        <v>74</v>
      </c>
      <c r="G574" s="16">
        <v>533</v>
      </c>
      <c r="H574" s="16">
        <f>0.24*G574</f>
        <v>127.92</v>
      </c>
    </row>
    <row r="575" spans="2:8" x14ac:dyDescent="0.25">
      <c r="B575" s="21">
        <v>39240</v>
      </c>
      <c r="C575" s="18">
        <f>YEAR(B575)</f>
        <v>2007</v>
      </c>
      <c r="D575" s="16" t="s">
        <v>80</v>
      </c>
      <c r="E575" s="22">
        <f>MOD(WEEKNUM(B575), 5)+1</f>
        <v>4</v>
      </c>
      <c r="F575" s="16" t="s">
        <v>73</v>
      </c>
      <c r="G575" s="16">
        <v>421</v>
      </c>
      <c r="H575" s="16">
        <f>0.24*G575</f>
        <v>101.03999999999999</v>
      </c>
    </row>
    <row r="576" spans="2:8" x14ac:dyDescent="0.25">
      <c r="B576" s="21">
        <v>39247</v>
      </c>
      <c r="C576" s="18">
        <f>YEAR(B576)</f>
        <v>2007</v>
      </c>
      <c r="D576" s="16" t="s">
        <v>80</v>
      </c>
      <c r="E576" s="22">
        <f>MOD(WEEKNUM(B576), 5)+1</f>
        <v>5</v>
      </c>
      <c r="F576" s="16" t="s">
        <v>73</v>
      </c>
      <c r="G576" s="16">
        <v>229</v>
      </c>
      <c r="H576" s="16">
        <f>0.24*G576</f>
        <v>54.96</v>
      </c>
    </row>
    <row r="577" spans="2:8" x14ac:dyDescent="0.25">
      <c r="B577" s="21">
        <v>39254</v>
      </c>
      <c r="C577" s="18">
        <f>YEAR(B577)</f>
        <v>2007</v>
      </c>
      <c r="D577" s="16" t="s">
        <v>80</v>
      </c>
      <c r="E577" s="22">
        <f>MOD(WEEKNUM(B577), 5)+1</f>
        <v>1</v>
      </c>
      <c r="F577" s="16" t="s">
        <v>73</v>
      </c>
      <c r="G577" s="16">
        <v>1215</v>
      </c>
      <c r="H577" s="16">
        <f>0.24*G577</f>
        <v>291.59999999999997</v>
      </c>
    </row>
    <row r="578" spans="2:8" x14ac:dyDescent="0.25">
      <c r="B578" s="21">
        <v>39261</v>
      </c>
      <c r="C578" s="18">
        <f>YEAR(B578)</f>
        <v>2007</v>
      </c>
      <c r="D578" s="16" t="s">
        <v>80</v>
      </c>
      <c r="E578" s="22">
        <f>MOD(WEEKNUM(B578), 5)+1</f>
        <v>2</v>
      </c>
      <c r="F578" s="16" t="s">
        <v>73</v>
      </c>
      <c r="G578" s="16">
        <v>1409</v>
      </c>
      <c r="H578" s="16">
        <f>0.24*G578</f>
        <v>338.15999999999997</v>
      </c>
    </row>
    <row r="579" spans="2:8" x14ac:dyDescent="0.25">
      <c r="B579" s="21">
        <v>39207</v>
      </c>
      <c r="C579" s="18">
        <f>YEAR(B579)</f>
        <v>2007</v>
      </c>
      <c r="D579" s="16" t="s">
        <v>79</v>
      </c>
      <c r="E579" s="22">
        <f>MOD(WEEKNUM(B579), 5)+1</f>
        <v>4</v>
      </c>
      <c r="F579" s="16" t="s">
        <v>75</v>
      </c>
      <c r="G579" s="16">
        <v>276</v>
      </c>
      <c r="H579" s="16">
        <f>0.24*G579</f>
        <v>66.239999999999995</v>
      </c>
    </row>
    <row r="580" spans="2:8" x14ac:dyDescent="0.25">
      <c r="B580" s="21">
        <v>39214</v>
      </c>
      <c r="C580" s="18">
        <f>YEAR(B580)</f>
        <v>2007</v>
      </c>
      <c r="D580" s="16" t="s">
        <v>79</v>
      </c>
      <c r="E580" s="22">
        <f>MOD(WEEKNUM(B580), 5)+1</f>
        <v>5</v>
      </c>
      <c r="F580" s="16" t="s">
        <v>75</v>
      </c>
      <c r="G580" s="16">
        <v>1223</v>
      </c>
      <c r="H580" s="16">
        <f>0.24*G580</f>
        <v>293.52</v>
      </c>
    </row>
    <row r="581" spans="2:8" x14ac:dyDescent="0.25">
      <c r="B581" s="21">
        <v>39221</v>
      </c>
      <c r="C581" s="18">
        <f>YEAR(B581)</f>
        <v>2007</v>
      </c>
      <c r="D581" s="16" t="s">
        <v>79</v>
      </c>
      <c r="E581" s="22">
        <f>MOD(WEEKNUM(B581), 5)+1</f>
        <v>1</v>
      </c>
      <c r="F581" s="16" t="s">
        <v>75</v>
      </c>
      <c r="G581" s="16">
        <v>1406</v>
      </c>
      <c r="H581" s="16">
        <f>0.24*G581</f>
        <v>337.44</v>
      </c>
    </row>
    <row r="582" spans="2:8" x14ac:dyDescent="0.25">
      <c r="B582" s="21">
        <v>39228</v>
      </c>
      <c r="C582" s="18">
        <f>YEAR(B582)</f>
        <v>2007</v>
      </c>
      <c r="D582" s="16" t="s">
        <v>79</v>
      </c>
      <c r="E582" s="22">
        <f>MOD(WEEKNUM(B582), 5)+1</f>
        <v>2</v>
      </c>
      <c r="F582" s="16" t="s">
        <v>75</v>
      </c>
      <c r="G582" s="16">
        <v>648</v>
      </c>
      <c r="H582" s="16">
        <f>0.24*G582</f>
        <v>155.51999999999998</v>
      </c>
    </row>
    <row r="583" spans="2:8" x14ac:dyDescent="0.25">
      <c r="B583" s="21">
        <v>39204</v>
      </c>
      <c r="C583" s="18">
        <f>YEAR(B583)</f>
        <v>2007</v>
      </c>
      <c r="D583" s="16" t="s">
        <v>79</v>
      </c>
      <c r="E583" s="22">
        <f>MOD(WEEKNUM(B583), 5)+1</f>
        <v>4</v>
      </c>
      <c r="F583" s="16" t="s">
        <v>72</v>
      </c>
      <c r="G583" s="16">
        <v>1111</v>
      </c>
      <c r="H583" s="16">
        <f>0.24*G583</f>
        <v>266.64</v>
      </c>
    </row>
    <row r="584" spans="2:8" x14ac:dyDescent="0.25">
      <c r="B584" s="21">
        <v>39211</v>
      </c>
      <c r="C584" s="18">
        <f>YEAR(B584)</f>
        <v>2007</v>
      </c>
      <c r="D584" s="16" t="s">
        <v>79</v>
      </c>
      <c r="E584" s="22">
        <f>MOD(WEEKNUM(B584), 5)+1</f>
        <v>5</v>
      </c>
      <c r="F584" s="16" t="s">
        <v>72</v>
      </c>
      <c r="G584" s="16">
        <v>118</v>
      </c>
      <c r="H584" s="16">
        <f>0.24*G584</f>
        <v>28.32</v>
      </c>
    </row>
    <row r="585" spans="2:8" x14ac:dyDescent="0.25">
      <c r="B585" s="21">
        <v>39218</v>
      </c>
      <c r="C585" s="18">
        <f>YEAR(B585)</f>
        <v>2007</v>
      </c>
      <c r="D585" s="16" t="s">
        <v>79</v>
      </c>
      <c r="E585" s="22">
        <f>MOD(WEEKNUM(B585), 5)+1</f>
        <v>1</v>
      </c>
      <c r="F585" s="16" t="s">
        <v>72</v>
      </c>
      <c r="G585" s="16">
        <v>963</v>
      </c>
      <c r="H585" s="16">
        <f>0.24*G585</f>
        <v>231.12</v>
      </c>
    </row>
    <row r="586" spans="2:8" x14ac:dyDescent="0.25">
      <c r="B586" s="21">
        <v>39225</v>
      </c>
      <c r="C586" s="18">
        <f>YEAR(B586)</f>
        <v>2007</v>
      </c>
      <c r="D586" s="16" t="s">
        <v>79</v>
      </c>
      <c r="E586" s="22">
        <f>MOD(WEEKNUM(B586), 5)+1</f>
        <v>2</v>
      </c>
      <c r="F586" s="16" t="s">
        <v>72</v>
      </c>
      <c r="G586" s="16">
        <v>449</v>
      </c>
      <c r="H586" s="16">
        <f>0.24*G586</f>
        <v>107.75999999999999</v>
      </c>
    </row>
    <row r="587" spans="2:8" x14ac:dyDescent="0.25">
      <c r="B587" s="21">
        <v>39232</v>
      </c>
      <c r="C587" s="18">
        <f>YEAR(B587)</f>
        <v>2007</v>
      </c>
      <c r="D587" s="16" t="s">
        <v>79</v>
      </c>
      <c r="E587" s="22">
        <f>MOD(WEEKNUM(B587), 5)+1</f>
        <v>3</v>
      </c>
      <c r="F587" s="16" t="s">
        <v>72</v>
      </c>
      <c r="G587" s="16">
        <v>674</v>
      </c>
      <c r="H587" s="16">
        <f>0.24*G587</f>
        <v>161.76</v>
      </c>
    </row>
    <row r="588" spans="2:8" x14ac:dyDescent="0.25">
      <c r="B588" s="21">
        <v>39208</v>
      </c>
      <c r="C588" s="18">
        <f>YEAR(B588)</f>
        <v>2007</v>
      </c>
      <c r="D588" s="16" t="s">
        <v>79</v>
      </c>
      <c r="E588" s="22">
        <f>MOD(WEEKNUM(B588), 5)+1</f>
        <v>5</v>
      </c>
      <c r="F588" s="16" t="s">
        <v>69</v>
      </c>
      <c r="G588" s="16">
        <v>491</v>
      </c>
      <c r="H588" s="16">
        <f>0.24*G588</f>
        <v>117.83999999999999</v>
      </c>
    </row>
    <row r="589" spans="2:8" x14ac:dyDescent="0.25">
      <c r="B589" s="21">
        <v>39215</v>
      </c>
      <c r="C589" s="18">
        <f>YEAR(B589)</f>
        <v>2007</v>
      </c>
      <c r="D589" s="16" t="s">
        <v>79</v>
      </c>
      <c r="E589" s="22">
        <f>MOD(WEEKNUM(B589), 5)+1</f>
        <v>1</v>
      </c>
      <c r="F589" s="16" t="s">
        <v>69</v>
      </c>
      <c r="G589" s="16">
        <v>306</v>
      </c>
      <c r="H589" s="16">
        <f>0.24*G589</f>
        <v>73.44</v>
      </c>
    </row>
    <row r="590" spans="2:8" x14ac:dyDescent="0.25">
      <c r="B590" s="21">
        <v>39222</v>
      </c>
      <c r="C590" s="18">
        <f>YEAR(B590)</f>
        <v>2007</v>
      </c>
      <c r="D590" s="16" t="s">
        <v>79</v>
      </c>
      <c r="E590" s="22">
        <f>MOD(WEEKNUM(B590), 5)+1</f>
        <v>2</v>
      </c>
      <c r="F590" s="16" t="s">
        <v>69</v>
      </c>
      <c r="G590" s="16">
        <v>57</v>
      </c>
      <c r="H590" s="16">
        <f>0.24*G590</f>
        <v>13.68</v>
      </c>
    </row>
    <row r="591" spans="2:8" x14ac:dyDescent="0.25">
      <c r="B591" s="21">
        <v>39229</v>
      </c>
      <c r="C591" s="18">
        <f>YEAR(B591)</f>
        <v>2007</v>
      </c>
      <c r="D591" s="16" t="s">
        <v>79</v>
      </c>
      <c r="E591" s="22">
        <f>MOD(WEEKNUM(B591), 5)+1</f>
        <v>3</v>
      </c>
      <c r="F591" s="16" t="s">
        <v>69</v>
      </c>
      <c r="G591" s="16">
        <v>1191</v>
      </c>
      <c r="H591" s="16">
        <f>0.24*G591</f>
        <v>285.83999999999997</v>
      </c>
    </row>
    <row r="592" spans="2:8" x14ac:dyDescent="0.25">
      <c r="B592" s="21">
        <v>39209</v>
      </c>
      <c r="C592" s="18">
        <f>YEAR(B592)</f>
        <v>2007</v>
      </c>
      <c r="D592" s="16" t="s">
        <v>79</v>
      </c>
      <c r="E592" s="22">
        <f>MOD(WEEKNUM(B592), 5)+1</f>
        <v>5</v>
      </c>
      <c r="F592" s="16" t="s">
        <v>70</v>
      </c>
      <c r="G592" s="16">
        <v>117</v>
      </c>
      <c r="H592" s="16">
        <f>0.24*G592</f>
        <v>28.08</v>
      </c>
    </row>
    <row r="593" spans="2:8" x14ac:dyDescent="0.25">
      <c r="B593" s="21">
        <v>39216</v>
      </c>
      <c r="C593" s="18">
        <f>YEAR(B593)</f>
        <v>2007</v>
      </c>
      <c r="D593" s="16" t="s">
        <v>79</v>
      </c>
      <c r="E593" s="22">
        <f>MOD(WEEKNUM(B593), 5)+1</f>
        <v>1</v>
      </c>
      <c r="F593" s="16" t="s">
        <v>70</v>
      </c>
      <c r="G593" s="16">
        <v>1062</v>
      </c>
      <c r="H593" s="16">
        <f>0.24*G593</f>
        <v>254.88</v>
      </c>
    </row>
    <row r="594" spans="2:8" x14ac:dyDescent="0.25">
      <c r="B594" s="21">
        <v>39223</v>
      </c>
      <c r="C594" s="18">
        <f>YEAR(B594)</f>
        <v>2007</v>
      </c>
      <c r="D594" s="16" t="s">
        <v>79</v>
      </c>
      <c r="E594" s="22">
        <f>MOD(WEEKNUM(B594), 5)+1</f>
        <v>2</v>
      </c>
      <c r="F594" s="16" t="s">
        <v>70</v>
      </c>
      <c r="G594" s="16">
        <v>1054</v>
      </c>
      <c r="H594" s="16">
        <f>0.24*G594</f>
        <v>252.95999999999998</v>
      </c>
    </row>
    <row r="595" spans="2:8" x14ac:dyDescent="0.25">
      <c r="B595" s="21">
        <v>39230</v>
      </c>
      <c r="C595" s="18">
        <f>YEAR(B595)</f>
        <v>2007</v>
      </c>
      <c r="D595" s="16" t="s">
        <v>79</v>
      </c>
      <c r="E595" s="22">
        <f>MOD(WEEKNUM(B595), 5)+1</f>
        <v>3</v>
      </c>
      <c r="F595" s="16" t="s">
        <v>70</v>
      </c>
      <c r="G595" s="16">
        <v>751</v>
      </c>
      <c r="H595" s="16">
        <f>0.24*G595</f>
        <v>180.23999999999998</v>
      </c>
    </row>
    <row r="596" spans="2:8" x14ac:dyDescent="0.25">
      <c r="B596" s="21">
        <v>39203</v>
      </c>
      <c r="C596" s="18">
        <f>YEAR(B596)</f>
        <v>2007</v>
      </c>
      <c r="D596" s="16" t="s">
        <v>79</v>
      </c>
      <c r="E596" s="22">
        <f>MOD(WEEKNUM(B596), 5)+1</f>
        <v>4</v>
      </c>
      <c r="F596" s="16" t="s">
        <v>71</v>
      </c>
      <c r="G596" s="16">
        <v>84</v>
      </c>
      <c r="H596" s="16">
        <f>0.24*G596</f>
        <v>20.16</v>
      </c>
    </row>
    <row r="597" spans="2:8" x14ac:dyDescent="0.25">
      <c r="B597" s="21">
        <v>39210</v>
      </c>
      <c r="C597" s="18">
        <f>YEAR(B597)</f>
        <v>2007</v>
      </c>
      <c r="D597" s="16" t="s">
        <v>79</v>
      </c>
      <c r="E597" s="22">
        <f>MOD(WEEKNUM(B597), 5)+1</f>
        <v>5</v>
      </c>
      <c r="F597" s="16" t="s">
        <v>71</v>
      </c>
      <c r="G597" s="16">
        <v>1055</v>
      </c>
      <c r="H597" s="16">
        <f>0.24*G597</f>
        <v>253.2</v>
      </c>
    </row>
    <row r="598" spans="2:8" x14ac:dyDescent="0.25">
      <c r="B598" s="21">
        <v>39217</v>
      </c>
      <c r="C598" s="18">
        <f>YEAR(B598)</f>
        <v>2007</v>
      </c>
      <c r="D598" s="16" t="s">
        <v>79</v>
      </c>
      <c r="E598" s="22">
        <f>MOD(WEEKNUM(B598), 5)+1</f>
        <v>1</v>
      </c>
      <c r="F598" s="16" t="s">
        <v>71</v>
      </c>
      <c r="G598" s="16">
        <v>1487</v>
      </c>
      <c r="H598" s="16">
        <f>0.24*G598</f>
        <v>356.88</v>
      </c>
    </row>
    <row r="599" spans="2:8" x14ac:dyDescent="0.25">
      <c r="B599" s="21">
        <v>39224</v>
      </c>
      <c r="C599" s="18">
        <f>YEAR(B599)</f>
        <v>2007</v>
      </c>
      <c r="D599" s="16" t="s">
        <v>79</v>
      </c>
      <c r="E599" s="22">
        <f>MOD(WEEKNUM(B599), 5)+1</f>
        <v>2</v>
      </c>
      <c r="F599" s="16" t="s">
        <v>71</v>
      </c>
      <c r="G599" s="16">
        <v>791</v>
      </c>
      <c r="H599" s="16">
        <f>0.24*G599</f>
        <v>189.84</v>
      </c>
    </row>
    <row r="600" spans="2:8" x14ac:dyDescent="0.25">
      <c r="B600" s="21">
        <v>39231</v>
      </c>
      <c r="C600" s="18">
        <f>YEAR(B600)</f>
        <v>2007</v>
      </c>
      <c r="D600" s="16" t="s">
        <v>79</v>
      </c>
      <c r="E600" s="22">
        <f>MOD(WEEKNUM(B600), 5)+1</f>
        <v>3</v>
      </c>
      <c r="F600" s="16" t="s">
        <v>71</v>
      </c>
      <c r="G600" s="16">
        <v>1127</v>
      </c>
      <c r="H600" s="16">
        <f>0.24*G600</f>
        <v>270.48</v>
      </c>
    </row>
    <row r="601" spans="2:8" x14ac:dyDescent="0.25">
      <c r="B601" s="21">
        <v>39206</v>
      </c>
      <c r="C601" s="18">
        <f>YEAR(B601)</f>
        <v>2007</v>
      </c>
      <c r="D601" s="16" t="s">
        <v>79</v>
      </c>
      <c r="E601" s="22">
        <f>MOD(WEEKNUM(B601), 5)+1</f>
        <v>4</v>
      </c>
      <c r="F601" s="16" t="s">
        <v>74</v>
      </c>
      <c r="G601" s="16">
        <v>1073</v>
      </c>
      <c r="H601" s="16">
        <f>0.24*G601</f>
        <v>257.52</v>
      </c>
    </row>
    <row r="602" spans="2:8" x14ac:dyDescent="0.25">
      <c r="B602" s="21">
        <v>39213</v>
      </c>
      <c r="C602" s="18">
        <f>YEAR(B602)</f>
        <v>2007</v>
      </c>
      <c r="D602" s="16" t="s">
        <v>79</v>
      </c>
      <c r="E602" s="22">
        <f>MOD(WEEKNUM(B602), 5)+1</f>
        <v>5</v>
      </c>
      <c r="F602" s="16" t="s">
        <v>74</v>
      </c>
      <c r="G602" s="16">
        <v>1242</v>
      </c>
      <c r="H602" s="16">
        <f>0.24*G602</f>
        <v>298.08</v>
      </c>
    </row>
    <row r="603" spans="2:8" x14ac:dyDescent="0.25">
      <c r="B603" s="21">
        <v>39220</v>
      </c>
      <c r="C603" s="18">
        <f>YEAR(B603)</f>
        <v>2007</v>
      </c>
      <c r="D603" s="16" t="s">
        <v>79</v>
      </c>
      <c r="E603" s="22">
        <f>MOD(WEEKNUM(B603), 5)+1</f>
        <v>1</v>
      </c>
      <c r="F603" s="16" t="s">
        <v>74</v>
      </c>
      <c r="G603" s="16">
        <v>1275</v>
      </c>
      <c r="H603" s="16">
        <f>0.24*G603</f>
        <v>306</v>
      </c>
    </row>
    <row r="604" spans="2:8" x14ac:dyDescent="0.25">
      <c r="B604" s="21">
        <v>39227</v>
      </c>
      <c r="C604" s="18">
        <f>YEAR(B604)</f>
        <v>2007</v>
      </c>
      <c r="D604" s="16" t="s">
        <v>79</v>
      </c>
      <c r="E604" s="22">
        <f>MOD(WEEKNUM(B604), 5)+1</f>
        <v>2</v>
      </c>
      <c r="F604" s="16" t="s">
        <v>74</v>
      </c>
      <c r="G604" s="16">
        <v>599</v>
      </c>
      <c r="H604" s="16">
        <f>0.24*G604</f>
        <v>143.76</v>
      </c>
    </row>
    <row r="605" spans="2:8" x14ac:dyDescent="0.25">
      <c r="B605" s="21">
        <v>39205</v>
      </c>
      <c r="C605" s="18">
        <f>YEAR(B605)</f>
        <v>2007</v>
      </c>
      <c r="D605" s="16" t="s">
        <v>79</v>
      </c>
      <c r="E605" s="22">
        <f>MOD(WEEKNUM(B605), 5)+1</f>
        <v>4</v>
      </c>
      <c r="F605" s="16" t="s">
        <v>73</v>
      </c>
      <c r="G605" s="16">
        <v>1060</v>
      </c>
      <c r="H605" s="16">
        <f>0.24*G605</f>
        <v>254.39999999999998</v>
      </c>
    </row>
    <row r="606" spans="2:8" x14ac:dyDescent="0.25">
      <c r="B606" s="21">
        <v>39212</v>
      </c>
      <c r="C606" s="18">
        <f>YEAR(B606)</f>
        <v>2007</v>
      </c>
      <c r="D606" s="16" t="s">
        <v>79</v>
      </c>
      <c r="E606" s="22">
        <f>MOD(WEEKNUM(B606), 5)+1</f>
        <v>5</v>
      </c>
      <c r="F606" s="16" t="s">
        <v>73</v>
      </c>
      <c r="G606" s="16">
        <v>1021</v>
      </c>
      <c r="H606" s="16">
        <f>0.24*G606</f>
        <v>245.04</v>
      </c>
    </row>
    <row r="607" spans="2:8" x14ac:dyDescent="0.25">
      <c r="B607" s="21">
        <v>39219</v>
      </c>
      <c r="C607" s="18">
        <f>YEAR(B607)</f>
        <v>2007</v>
      </c>
      <c r="D607" s="16" t="s">
        <v>79</v>
      </c>
      <c r="E607" s="22">
        <f>MOD(WEEKNUM(B607), 5)+1</f>
        <v>1</v>
      </c>
      <c r="F607" s="16" t="s">
        <v>73</v>
      </c>
      <c r="G607" s="16">
        <v>596</v>
      </c>
      <c r="H607" s="16">
        <f>0.24*G607</f>
        <v>143.04</v>
      </c>
    </row>
    <row r="608" spans="2:8" x14ac:dyDescent="0.25">
      <c r="B608" s="21">
        <v>39226</v>
      </c>
      <c r="C608" s="18">
        <f>YEAR(B608)</f>
        <v>2007</v>
      </c>
      <c r="D608" s="16" t="s">
        <v>79</v>
      </c>
      <c r="E608" s="22">
        <f>MOD(WEEKNUM(B608), 5)+1</f>
        <v>2</v>
      </c>
      <c r="F608" s="16" t="s">
        <v>73</v>
      </c>
      <c r="G608" s="16">
        <v>891</v>
      </c>
      <c r="H608" s="16">
        <f>0.24*G608</f>
        <v>213.84</v>
      </c>
    </row>
    <row r="609" spans="2:8" x14ac:dyDescent="0.25">
      <c r="B609" s="21">
        <v>39233</v>
      </c>
      <c r="C609" s="18">
        <f>YEAR(B609)</f>
        <v>2007</v>
      </c>
      <c r="D609" s="16" t="s">
        <v>79</v>
      </c>
      <c r="E609" s="22">
        <f>MOD(WEEKNUM(B609), 5)+1</f>
        <v>3</v>
      </c>
      <c r="F609" s="16" t="s">
        <v>73</v>
      </c>
      <c r="G609" s="16">
        <v>741</v>
      </c>
      <c r="H609" s="16">
        <f>0.24*G609</f>
        <v>177.84</v>
      </c>
    </row>
    <row r="610" spans="2:8" x14ac:dyDescent="0.25">
      <c r="B610" s="21">
        <v>39144</v>
      </c>
      <c r="C610" s="18">
        <f>YEAR(B610)</f>
        <v>2007</v>
      </c>
      <c r="D610" s="16" t="s">
        <v>77</v>
      </c>
      <c r="E610" s="22">
        <f>MOD(WEEKNUM(B610), 5)+1</f>
        <v>5</v>
      </c>
      <c r="F610" s="16" t="s">
        <v>75</v>
      </c>
      <c r="G610" s="16">
        <v>258</v>
      </c>
      <c r="H610" s="16">
        <f>0.24*G610</f>
        <v>61.919999999999995</v>
      </c>
    </row>
    <row r="611" spans="2:8" x14ac:dyDescent="0.25">
      <c r="B611" s="21">
        <v>39151</v>
      </c>
      <c r="C611" s="18">
        <f>YEAR(B611)</f>
        <v>2007</v>
      </c>
      <c r="D611" s="16" t="s">
        <v>77</v>
      </c>
      <c r="E611" s="22">
        <f>MOD(WEEKNUM(B611), 5)+1</f>
        <v>1</v>
      </c>
      <c r="F611" s="16" t="s">
        <v>75</v>
      </c>
      <c r="G611" s="16">
        <v>1437</v>
      </c>
      <c r="H611" s="16">
        <f>0.24*G611</f>
        <v>344.88</v>
      </c>
    </row>
    <row r="612" spans="2:8" x14ac:dyDescent="0.25">
      <c r="B612" s="21">
        <v>39158</v>
      </c>
      <c r="C612" s="18">
        <f>YEAR(B612)</f>
        <v>2007</v>
      </c>
      <c r="D612" s="16" t="s">
        <v>77</v>
      </c>
      <c r="E612" s="22">
        <f>MOD(WEEKNUM(B612), 5)+1</f>
        <v>2</v>
      </c>
      <c r="F612" s="16" t="s">
        <v>75</v>
      </c>
      <c r="G612" s="16">
        <v>641</v>
      </c>
      <c r="H612" s="16">
        <f>0.24*G612</f>
        <v>153.84</v>
      </c>
    </row>
    <row r="613" spans="2:8" x14ac:dyDescent="0.25">
      <c r="B613" s="21">
        <v>39165</v>
      </c>
      <c r="C613" s="18">
        <f>YEAR(B613)</f>
        <v>2007</v>
      </c>
      <c r="D613" s="16" t="s">
        <v>77</v>
      </c>
      <c r="E613" s="22">
        <f>MOD(WEEKNUM(B613), 5)+1</f>
        <v>3</v>
      </c>
      <c r="F613" s="16" t="s">
        <v>75</v>
      </c>
      <c r="G613" s="16">
        <v>566</v>
      </c>
      <c r="H613" s="16">
        <f>0.24*G613</f>
        <v>135.84</v>
      </c>
    </row>
    <row r="614" spans="2:8" s="11" customFormat="1" x14ac:dyDescent="0.25">
      <c r="B614" s="21">
        <v>39172</v>
      </c>
      <c r="C614" s="18">
        <f>YEAR(B614)</f>
        <v>2007</v>
      </c>
      <c r="D614" s="16" t="s">
        <v>77</v>
      </c>
      <c r="E614" s="22">
        <f>MOD(WEEKNUM(B614), 5)+1</f>
        <v>4</v>
      </c>
      <c r="F614" s="16" t="s">
        <v>75</v>
      </c>
      <c r="G614" s="16">
        <v>1427</v>
      </c>
      <c r="H614" s="16">
        <f>0.24*G614</f>
        <v>342.47999999999996</v>
      </c>
    </row>
    <row r="615" spans="2:8" s="11" customFormat="1" x14ac:dyDescent="0.25">
      <c r="B615" s="21">
        <v>39148</v>
      </c>
      <c r="C615" s="18">
        <f>YEAR(B615)</f>
        <v>2007</v>
      </c>
      <c r="D615" s="16" t="s">
        <v>77</v>
      </c>
      <c r="E615" s="22">
        <f>MOD(WEEKNUM(B615), 5)+1</f>
        <v>1</v>
      </c>
      <c r="F615" s="16" t="s">
        <v>72</v>
      </c>
      <c r="G615" s="16">
        <v>1091</v>
      </c>
      <c r="H615" s="16">
        <f>0.24*G615</f>
        <v>261.83999999999997</v>
      </c>
    </row>
    <row r="616" spans="2:8" s="11" customFormat="1" x14ac:dyDescent="0.25">
      <c r="B616" s="21">
        <v>39155</v>
      </c>
      <c r="C616" s="18">
        <f>YEAR(B616)</f>
        <v>2007</v>
      </c>
      <c r="D616" s="16" t="s">
        <v>77</v>
      </c>
      <c r="E616" s="22">
        <f>MOD(WEEKNUM(B616), 5)+1</f>
        <v>2</v>
      </c>
      <c r="F616" s="16" t="s">
        <v>72</v>
      </c>
      <c r="G616" s="16">
        <v>353</v>
      </c>
      <c r="H616" s="16">
        <f>0.24*G616</f>
        <v>84.72</v>
      </c>
    </row>
    <row r="617" spans="2:8" s="11" customFormat="1" x14ac:dyDescent="0.25">
      <c r="B617" s="21">
        <v>39162</v>
      </c>
      <c r="C617" s="18">
        <f>YEAR(B617)</f>
        <v>2007</v>
      </c>
      <c r="D617" s="16" t="s">
        <v>77</v>
      </c>
      <c r="E617" s="22">
        <f>MOD(WEEKNUM(B617), 5)+1</f>
        <v>3</v>
      </c>
      <c r="F617" s="16" t="s">
        <v>72</v>
      </c>
      <c r="G617" s="16">
        <v>228</v>
      </c>
      <c r="H617" s="16">
        <f>0.24*G617</f>
        <v>54.72</v>
      </c>
    </row>
    <row r="618" spans="2:8" s="11" customFormat="1" x14ac:dyDescent="0.25">
      <c r="B618" s="21">
        <v>39169</v>
      </c>
      <c r="C618" s="18">
        <f>YEAR(B618)</f>
        <v>2007</v>
      </c>
      <c r="D618" s="16" t="s">
        <v>77</v>
      </c>
      <c r="E618" s="22">
        <f>MOD(WEEKNUM(B618), 5)+1</f>
        <v>4</v>
      </c>
      <c r="F618" s="16" t="s">
        <v>72</v>
      </c>
      <c r="G618" s="16">
        <v>154</v>
      </c>
      <c r="H618" s="16">
        <f>0.24*G618</f>
        <v>36.96</v>
      </c>
    </row>
    <row r="619" spans="2:8" x14ac:dyDescent="0.25">
      <c r="B619" s="21">
        <v>39145</v>
      </c>
      <c r="C619" s="18">
        <f>YEAR(B619)</f>
        <v>2007</v>
      </c>
      <c r="D619" s="16" t="s">
        <v>77</v>
      </c>
      <c r="E619" s="22">
        <f>MOD(WEEKNUM(B619), 5)+1</f>
        <v>1</v>
      </c>
      <c r="F619" s="16" t="s">
        <v>69</v>
      </c>
      <c r="G619" s="16">
        <v>133</v>
      </c>
      <c r="H619" s="16">
        <f>0.24*G619</f>
        <v>31.919999999999998</v>
      </c>
    </row>
    <row r="620" spans="2:8" x14ac:dyDescent="0.25">
      <c r="B620" s="21">
        <v>39152</v>
      </c>
      <c r="C620" s="18">
        <f>YEAR(B620)</f>
        <v>2007</v>
      </c>
      <c r="D620" s="16" t="s">
        <v>77</v>
      </c>
      <c r="E620" s="22">
        <f>MOD(WEEKNUM(B620), 5)+1</f>
        <v>2</v>
      </c>
      <c r="F620" s="16" t="s">
        <v>69</v>
      </c>
      <c r="G620" s="16">
        <v>897</v>
      </c>
      <c r="H620" s="16">
        <f>0.24*G620</f>
        <v>215.28</v>
      </c>
    </row>
    <row r="621" spans="2:8" x14ac:dyDescent="0.25">
      <c r="B621" s="21">
        <v>39159</v>
      </c>
      <c r="C621" s="18">
        <f>YEAR(B621)</f>
        <v>2007</v>
      </c>
      <c r="D621" s="16" t="s">
        <v>77</v>
      </c>
      <c r="E621" s="22">
        <f>MOD(WEEKNUM(B621), 5)+1</f>
        <v>3</v>
      </c>
      <c r="F621" s="16" t="s">
        <v>69</v>
      </c>
      <c r="G621" s="16">
        <v>1052</v>
      </c>
      <c r="H621" s="16">
        <f>0.24*G621</f>
        <v>252.48</v>
      </c>
    </row>
    <row r="622" spans="2:8" x14ac:dyDescent="0.25">
      <c r="B622" s="21">
        <v>39166</v>
      </c>
      <c r="C622" s="18">
        <f>YEAR(B622)</f>
        <v>2007</v>
      </c>
      <c r="D622" s="16" t="s">
        <v>77</v>
      </c>
      <c r="E622" s="22">
        <f>MOD(WEEKNUM(B622), 5)+1</f>
        <v>4</v>
      </c>
      <c r="F622" s="16" t="s">
        <v>69</v>
      </c>
      <c r="G622" s="16">
        <v>312</v>
      </c>
      <c r="H622" s="16">
        <f>0.24*G622</f>
        <v>74.88</v>
      </c>
    </row>
    <row r="623" spans="2:8" x14ac:dyDescent="0.25">
      <c r="B623" s="21">
        <v>39146</v>
      </c>
      <c r="C623" s="18">
        <f>YEAR(B623)</f>
        <v>2007</v>
      </c>
      <c r="D623" s="16" t="s">
        <v>77</v>
      </c>
      <c r="E623" s="22">
        <f>MOD(WEEKNUM(B623), 5)+1</f>
        <v>1</v>
      </c>
      <c r="F623" s="16" t="s">
        <v>70</v>
      </c>
      <c r="G623" s="16">
        <v>1182</v>
      </c>
      <c r="H623" s="16">
        <f>0.24*G623</f>
        <v>283.68</v>
      </c>
    </row>
    <row r="624" spans="2:8" x14ac:dyDescent="0.25">
      <c r="B624" s="21">
        <v>39153</v>
      </c>
      <c r="C624" s="18">
        <f>YEAR(B624)</f>
        <v>2007</v>
      </c>
      <c r="D624" s="16" t="s">
        <v>77</v>
      </c>
      <c r="E624" s="22">
        <f>MOD(WEEKNUM(B624), 5)+1</f>
        <v>2</v>
      </c>
      <c r="F624" s="16" t="s">
        <v>70</v>
      </c>
      <c r="G624" s="16">
        <v>1316</v>
      </c>
      <c r="H624" s="16">
        <f>0.24*G624</f>
        <v>315.83999999999997</v>
      </c>
    </row>
    <row r="625" spans="2:8" x14ac:dyDescent="0.25">
      <c r="B625" s="21">
        <v>39160</v>
      </c>
      <c r="C625" s="18">
        <f>YEAR(B625)</f>
        <v>2007</v>
      </c>
      <c r="D625" s="16" t="s">
        <v>77</v>
      </c>
      <c r="E625" s="22">
        <f>MOD(WEEKNUM(B625), 5)+1</f>
        <v>3</v>
      </c>
      <c r="F625" s="16" t="s">
        <v>70</v>
      </c>
      <c r="G625" s="16">
        <v>360</v>
      </c>
      <c r="H625" s="16">
        <f>0.24*G625</f>
        <v>86.399999999999991</v>
      </c>
    </row>
    <row r="626" spans="2:8" x14ac:dyDescent="0.25">
      <c r="B626" s="21">
        <v>39167</v>
      </c>
      <c r="C626" s="18">
        <f>YEAR(B626)</f>
        <v>2007</v>
      </c>
      <c r="D626" s="16" t="s">
        <v>77</v>
      </c>
      <c r="E626" s="22">
        <f>MOD(WEEKNUM(B626), 5)+1</f>
        <v>4</v>
      </c>
      <c r="F626" s="16" t="s">
        <v>70</v>
      </c>
      <c r="G626" s="16">
        <v>1348</v>
      </c>
      <c r="H626" s="16">
        <f>0.24*G626</f>
        <v>323.52</v>
      </c>
    </row>
    <row r="627" spans="2:8" x14ac:dyDescent="0.25">
      <c r="B627" s="21">
        <v>39147</v>
      </c>
      <c r="C627" s="18">
        <f>YEAR(B627)</f>
        <v>2007</v>
      </c>
      <c r="D627" s="16" t="s">
        <v>77</v>
      </c>
      <c r="E627" s="22">
        <f>MOD(WEEKNUM(B627), 5)+1</f>
        <v>1</v>
      </c>
      <c r="F627" s="16" t="s">
        <v>71</v>
      </c>
      <c r="G627" s="16">
        <v>338</v>
      </c>
      <c r="H627" s="16">
        <f>0.24*G627</f>
        <v>81.11999999999999</v>
      </c>
    </row>
    <row r="628" spans="2:8" x14ac:dyDescent="0.25">
      <c r="B628" s="21">
        <v>39154</v>
      </c>
      <c r="C628" s="18">
        <f>YEAR(B628)</f>
        <v>2007</v>
      </c>
      <c r="D628" s="16" t="s">
        <v>77</v>
      </c>
      <c r="E628" s="22">
        <f>MOD(WEEKNUM(B628), 5)+1</f>
        <v>2</v>
      </c>
      <c r="F628" s="16" t="s">
        <v>71</v>
      </c>
      <c r="G628" s="16">
        <v>216</v>
      </c>
      <c r="H628" s="16">
        <f>0.24*G628</f>
        <v>51.839999999999996</v>
      </c>
    </row>
    <row r="629" spans="2:8" x14ac:dyDescent="0.25">
      <c r="B629" s="21">
        <v>39161</v>
      </c>
      <c r="C629" s="18">
        <f>YEAR(B629)</f>
        <v>2007</v>
      </c>
      <c r="D629" s="16" t="s">
        <v>77</v>
      </c>
      <c r="E629" s="22">
        <f>MOD(WEEKNUM(B629), 5)+1</f>
        <v>3</v>
      </c>
      <c r="F629" s="16" t="s">
        <v>71</v>
      </c>
      <c r="G629" s="16">
        <v>1478</v>
      </c>
      <c r="H629" s="16">
        <f>0.24*G629</f>
        <v>354.71999999999997</v>
      </c>
    </row>
    <row r="630" spans="2:8" x14ac:dyDescent="0.25">
      <c r="B630" s="21">
        <v>39168</v>
      </c>
      <c r="C630" s="18">
        <f>YEAR(B630)</f>
        <v>2007</v>
      </c>
      <c r="D630" s="16" t="s">
        <v>77</v>
      </c>
      <c r="E630" s="22">
        <f>MOD(WEEKNUM(B630), 5)+1</f>
        <v>4</v>
      </c>
      <c r="F630" s="16" t="s">
        <v>71</v>
      </c>
      <c r="G630" s="16">
        <v>457</v>
      </c>
      <c r="H630" s="16">
        <f>0.24*G630</f>
        <v>109.67999999999999</v>
      </c>
    </row>
    <row r="631" spans="2:8" x14ac:dyDescent="0.25">
      <c r="B631" s="21">
        <v>39143</v>
      </c>
      <c r="C631" s="18">
        <f>YEAR(B631)</f>
        <v>2007</v>
      </c>
      <c r="D631" s="16" t="s">
        <v>77</v>
      </c>
      <c r="E631" s="22">
        <f>MOD(WEEKNUM(B631), 5)+1</f>
        <v>5</v>
      </c>
      <c r="F631" s="16" t="s">
        <v>74</v>
      </c>
      <c r="G631" s="16">
        <v>1067</v>
      </c>
      <c r="H631" s="16">
        <f>0.24*G631</f>
        <v>256.08</v>
      </c>
    </row>
    <row r="632" spans="2:8" x14ac:dyDescent="0.25">
      <c r="B632" s="21">
        <v>39150</v>
      </c>
      <c r="C632" s="18">
        <f>YEAR(B632)</f>
        <v>2007</v>
      </c>
      <c r="D632" s="16" t="s">
        <v>77</v>
      </c>
      <c r="E632" s="22">
        <f>MOD(WEEKNUM(B632), 5)+1</f>
        <v>1</v>
      </c>
      <c r="F632" s="16" t="s">
        <v>74</v>
      </c>
      <c r="G632" s="16">
        <v>103</v>
      </c>
      <c r="H632" s="16">
        <f>0.24*G632</f>
        <v>24.72</v>
      </c>
    </row>
    <row r="633" spans="2:8" x14ac:dyDescent="0.25">
      <c r="B633" s="21">
        <v>39157</v>
      </c>
      <c r="C633" s="18">
        <f>YEAR(B633)</f>
        <v>2007</v>
      </c>
      <c r="D633" s="16" t="s">
        <v>77</v>
      </c>
      <c r="E633" s="22">
        <f>MOD(WEEKNUM(B633), 5)+1</f>
        <v>2</v>
      </c>
      <c r="F633" s="16" t="s">
        <v>74</v>
      </c>
      <c r="G633" s="16">
        <v>1091</v>
      </c>
      <c r="H633" s="16">
        <f>0.24*G633</f>
        <v>261.83999999999997</v>
      </c>
    </row>
    <row r="634" spans="2:8" x14ac:dyDescent="0.25">
      <c r="B634" s="21">
        <v>39164</v>
      </c>
      <c r="C634" s="18">
        <f>YEAR(B634)</f>
        <v>2007</v>
      </c>
      <c r="D634" s="16" t="s">
        <v>77</v>
      </c>
      <c r="E634" s="22">
        <f>MOD(WEEKNUM(B634), 5)+1</f>
        <v>3</v>
      </c>
      <c r="F634" s="16" t="s">
        <v>74</v>
      </c>
      <c r="G634" s="16">
        <v>1124</v>
      </c>
      <c r="H634" s="16">
        <f>0.24*G634</f>
        <v>269.76</v>
      </c>
    </row>
    <row r="635" spans="2:8" x14ac:dyDescent="0.25">
      <c r="B635" s="21">
        <v>39171</v>
      </c>
      <c r="C635" s="18">
        <f>YEAR(B635)</f>
        <v>2007</v>
      </c>
      <c r="D635" s="16" t="s">
        <v>77</v>
      </c>
      <c r="E635" s="22">
        <f>MOD(WEEKNUM(B635), 5)+1</f>
        <v>4</v>
      </c>
      <c r="F635" s="16" t="s">
        <v>74</v>
      </c>
      <c r="G635" s="16">
        <v>39</v>
      </c>
      <c r="H635" s="16">
        <f>0.24*G635</f>
        <v>9.36</v>
      </c>
    </row>
    <row r="636" spans="2:8" x14ac:dyDescent="0.25">
      <c r="B636" s="21">
        <v>39142</v>
      </c>
      <c r="C636" s="18">
        <f>YEAR(B636)</f>
        <v>2007</v>
      </c>
      <c r="D636" s="16" t="s">
        <v>77</v>
      </c>
      <c r="E636" s="22">
        <f>MOD(WEEKNUM(B636), 5)+1</f>
        <v>5</v>
      </c>
      <c r="F636" s="16" t="s">
        <v>73</v>
      </c>
      <c r="G636" s="16">
        <v>342</v>
      </c>
      <c r="H636" s="16">
        <f>0.24*G636</f>
        <v>82.08</v>
      </c>
    </row>
    <row r="637" spans="2:8" x14ac:dyDescent="0.25">
      <c r="B637" s="21">
        <v>39149</v>
      </c>
      <c r="C637" s="18">
        <f>YEAR(B637)</f>
        <v>2007</v>
      </c>
      <c r="D637" s="16" t="s">
        <v>77</v>
      </c>
      <c r="E637" s="22">
        <f>MOD(WEEKNUM(B637), 5)+1</f>
        <v>1</v>
      </c>
      <c r="F637" s="16" t="s">
        <v>73</v>
      </c>
      <c r="G637" s="16">
        <v>457</v>
      </c>
      <c r="H637" s="16">
        <f>0.24*G637</f>
        <v>109.67999999999999</v>
      </c>
    </row>
    <row r="638" spans="2:8" x14ac:dyDescent="0.25">
      <c r="B638" s="21">
        <v>39156</v>
      </c>
      <c r="C638" s="18">
        <f>YEAR(B638)</f>
        <v>2007</v>
      </c>
      <c r="D638" s="16" t="s">
        <v>77</v>
      </c>
      <c r="E638" s="22">
        <f>MOD(WEEKNUM(B638), 5)+1</f>
        <v>2</v>
      </c>
      <c r="F638" s="16" t="s">
        <v>73</v>
      </c>
      <c r="G638" s="16">
        <v>1261</v>
      </c>
      <c r="H638" s="16">
        <f>0.24*G638</f>
        <v>302.64</v>
      </c>
    </row>
    <row r="639" spans="2:8" x14ac:dyDescent="0.25">
      <c r="B639" s="21">
        <v>39163</v>
      </c>
      <c r="C639" s="18">
        <f>YEAR(B639)</f>
        <v>2007</v>
      </c>
      <c r="D639" s="16" t="s">
        <v>77</v>
      </c>
      <c r="E639" s="22">
        <f>MOD(WEEKNUM(B639), 5)+1</f>
        <v>3</v>
      </c>
      <c r="F639" s="16" t="s">
        <v>73</v>
      </c>
      <c r="G639" s="16">
        <v>949</v>
      </c>
      <c r="H639" s="16">
        <f>0.24*G639</f>
        <v>227.76</v>
      </c>
    </row>
    <row r="640" spans="2:8" x14ac:dyDescent="0.25">
      <c r="B640" s="21">
        <v>39170</v>
      </c>
      <c r="C640" s="18">
        <f>YEAR(B640)</f>
        <v>2007</v>
      </c>
      <c r="D640" s="16" t="s">
        <v>77</v>
      </c>
      <c r="E640" s="22">
        <f>MOD(WEEKNUM(B640), 5)+1</f>
        <v>4</v>
      </c>
      <c r="F640" s="16" t="s">
        <v>73</v>
      </c>
      <c r="G640" s="16">
        <v>1486</v>
      </c>
      <c r="H640" s="16">
        <f>0.24*G640</f>
        <v>356.64</v>
      </c>
    </row>
    <row r="641" spans="2:8" x14ac:dyDescent="0.25">
      <c r="B641" s="21">
        <v>39389</v>
      </c>
      <c r="C641" s="18">
        <f>YEAR(B641)</f>
        <v>2007</v>
      </c>
      <c r="D641" s="16" t="s">
        <v>85</v>
      </c>
      <c r="E641" s="22">
        <f>MOD(WEEKNUM(B641), 5)+1</f>
        <v>5</v>
      </c>
      <c r="F641" s="16" t="s">
        <v>75</v>
      </c>
      <c r="G641" s="16">
        <v>348</v>
      </c>
      <c r="H641" s="16">
        <f>0.24*G641</f>
        <v>83.52</v>
      </c>
    </row>
    <row r="642" spans="2:8" x14ac:dyDescent="0.25">
      <c r="B642" s="21">
        <v>39396</v>
      </c>
      <c r="C642" s="18">
        <f>YEAR(B642)</f>
        <v>2007</v>
      </c>
      <c r="D642" s="16" t="s">
        <v>85</v>
      </c>
      <c r="E642" s="22">
        <f>MOD(WEEKNUM(B642), 5)+1</f>
        <v>1</v>
      </c>
      <c r="F642" s="16" t="s">
        <v>75</v>
      </c>
      <c r="G642" s="16">
        <v>774</v>
      </c>
      <c r="H642" s="16">
        <f>0.24*G642</f>
        <v>185.76</v>
      </c>
    </row>
    <row r="643" spans="2:8" x14ac:dyDescent="0.25">
      <c r="B643" s="21">
        <v>39403</v>
      </c>
      <c r="C643" s="18">
        <f>YEAR(B643)</f>
        <v>2007</v>
      </c>
      <c r="D643" s="16" t="s">
        <v>85</v>
      </c>
      <c r="E643" s="22">
        <f>MOD(WEEKNUM(B643), 5)+1</f>
        <v>2</v>
      </c>
      <c r="F643" s="16" t="s">
        <v>75</v>
      </c>
      <c r="G643" s="16">
        <v>1351</v>
      </c>
      <c r="H643" s="16">
        <f>0.24*G643</f>
        <v>324.24</v>
      </c>
    </row>
    <row r="644" spans="2:8" x14ac:dyDescent="0.25">
      <c r="B644" s="21">
        <v>39410</v>
      </c>
      <c r="C644" s="18">
        <f>YEAR(B644)</f>
        <v>2007</v>
      </c>
      <c r="D644" s="16" t="s">
        <v>85</v>
      </c>
      <c r="E644" s="22">
        <f>MOD(WEEKNUM(B644), 5)+1</f>
        <v>3</v>
      </c>
      <c r="F644" s="16" t="s">
        <v>75</v>
      </c>
      <c r="G644" s="16">
        <v>1022</v>
      </c>
      <c r="H644" s="16">
        <f>0.24*G644</f>
        <v>245.28</v>
      </c>
    </row>
    <row r="645" spans="2:8" x14ac:dyDescent="0.25">
      <c r="B645" s="21">
        <v>39393</v>
      </c>
      <c r="C645" s="18">
        <f>YEAR(B645)</f>
        <v>2007</v>
      </c>
      <c r="D645" s="16" t="s">
        <v>85</v>
      </c>
      <c r="E645" s="22">
        <f>MOD(WEEKNUM(B645), 5)+1</f>
        <v>1</v>
      </c>
      <c r="F645" s="16" t="s">
        <v>72</v>
      </c>
      <c r="G645" s="16">
        <v>442</v>
      </c>
      <c r="H645" s="16">
        <f>0.24*G645</f>
        <v>106.08</v>
      </c>
    </row>
    <row r="646" spans="2:8" x14ac:dyDescent="0.25">
      <c r="B646" s="21">
        <v>39400</v>
      </c>
      <c r="C646" s="18">
        <f>YEAR(B646)</f>
        <v>2007</v>
      </c>
      <c r="D646" s="16" t="s">
        <v>85</v>
      </c>
      <c r="E646" s="22">
        <f>MOD(WEEKNUM(B646), 5)+1</f>
        <v>2</v>
      </c>
      <c r="F646" s="16" t="s">
        <v>72</v>
      </c>
      <c r="G646" s="16">
        <v>799</v>
      </c>
      <c r="H646" s="16">
        <f>0.24*G646</f>
        <v>191.76</v>
      </c>
    </row>
    <row r="647" spans="2:8" x14ac:dyDescent="0.25">
      <c r="B647" s="21">
        <v>39407</v>
      </c>
      <c r="C647" s="18">
        <f>YEAR(B647)</f>
        <v>2007</v>
      </c>
      <c r="D647" s="16" t="s">
        <v>85</v>
      </c>
      <c r="E647" s="22">
        <f>MOD(WEEKNUM(B647), 5)+1</f>
        <v>3</v>
      </c>
      <c r="F647" s="16" t="s">
        <v>72</v>
      </c>
      <c r="G647" s="16">
        <v>929</v>
      </c>
      <c r="H647" s="16">
        <f>0.24*G647</f>
        <v>222.95999999999998</v>
      </c>
    </row>
    <row r="648" spans="2:8" x14ac:dyDescent="0.25">
      <c r="B648" s="21">
        <v>39414</v>
      </c>
      <c r="C648" s="18">
        <f>YEAR(B648)</f>
        <v>2007</v>
      </c>
      <c r="D648" s="16" t="s">
        <v>85</v>
      </c>
      <c r="E648" s="22">
        <f>MOD(WEEKNUM(B648), 5)+1</f>
        <v>4</v>
      </c>
      <c r="F648" s="16" t="s">
        <v>72</v>
      </c>
      <c r="G648" s="16">
        <v>5</v>
      </c>
      <c r="H648" s="16">
        <f>0.24*G648</f>
        <v>1.2</v>
      </c>
    </row>
    <row r="649" spans="2:8" x14ac:dyDescent="0.25">
      <c r="B649" s="21">
        <v>39390</v>
      </c>
      <c r="C649" s="18">
        <f>YEAR(B649)</f>
        <v>2007</v>
      </c>
      <c r="D649" s="16" t="s">
        <v>85</v>
      </c>
      <c r="E649" s="22">
        <f>MOD(WEEKNUM(B649), 5)+1</f>
        <v>1</v>
      </c>
      <c r="F649" s="16" t="s">
        <v>69</v>
      </c>
      <c r="G649" s="16">
        <v>747</v>
      </c>
      <c r="H649" s="16">
        <f>0.24*G649</f>
        <v>179.28</v>
      </c>
    </row>
    <row r="650" spans="2:8" x14ac:dyDescent="0.25">
      <c r="B650" s="21">
        <v>39397</v>
      </c>
      <c r="C650" s="18">
        <f>YEAR(B650)</f>
        <v>2007</v>
      </c>
      <c r="D650" s="16" t="s">
        <v>85</v>
      </c>
      <c r="E650" s="22">
        <f>MOD(WEEKNUM(B650), 5)+1</f>
        <v>2</v>
      </c>
      <c r="F650" s="16" t="s">
        <v>69</v>
      </c>
      <c r="G650" s="16">
        <v>93</v>
      </c>
      <c r="H650" s="16">
        <f>0.24*G650</f>
        <v>22.32</v>
      </c>
    </row>
    <row r="651" spans="2:8" x14ac:dyDescent="0.25">
      <c r="B651" s="21">
        <v>39404</v>
      </c>
      <c r="C651" s="18">
        <f>YEAR(B651)</f>
        <v>2007</v>
      </c>
      <c r="D651" s="16" t="s">
        <v>85</v>
      </c>
      <c r="E651" s="22">
        <f>MOD(WEEKNUM(B651), 5)+1</f>
        <v>3</v>
      </c>
      <c r="F651" s="16" t="s">
        <v>69</v>
      </c>
      <c r="G651" s="16">
        <v>845</v>
      </c>
      <c r="H651" s="16">
        <f>0.24*G651</f>
        <v>202.79999999999998</v>
      </c>
    </row>
    <row r="652" spans="2:8" x14ac:dyDescent="0.25">
      <c r="B652" s="21">
        <v>39411</v>
      </c>
      <c r="C652" s="18">
        <f>YEAR(B652)</f>
        <v>2007</v>
      </c>
      <c r="D652" s="16" t="s">
        <v>85</v>
      </c>
      <c r="E652" s="22">
        <f>MOD(WEEKNUM(B652), 5)+1</f>
        <v>4</v>
      </c>
      <c r="F652" s="16" t="s">
        <v>69</v>
      </c>
      <c r="G652" s="16">
        <v>191</v>
      </c>
      <c r="H652" s="16">
        <f>0.24*G652</f>
        <v>45.839999999999996</v>
      </c>
    </row>
    <row r="653" spans="2:8" x14ac:dyDescent="0.25">
      <c r="B653" s="21">
        <v>39391</v>
      </c>
      <c r="C653" s="18">
        <f>YEAR(B653)</f>
        <v>2007</v>
      </c>
      <c r="D653" s="16" t="s">
        <v>85</v>
      </c>
      <c r="E653" s="22">
        <f>MOD(WEEKNUM(B653), 5)+1</f>
        <v>1</v>
      </c>
      <c r="F653" s="16" t="s">
        <v>70</v>
      </c>
      <c r="G653" s="16">
        <v>924</v>
      </c>
      <c r="H653" s="16">
        <f>0.24*G653</f>
        <v>221.76</v>
      </c>
    </row>
    <row r="654" spans="2:8" x14ac:dyDescent="0.25">
      <c r="B654" s="21">
        <v>39398</v>
      </c>
      <c r="C654" s="18">
        <f>YEAR(B654)</f>
        <v>2007</v>
      </c>
      <c r="D654" s="16" t="s">
        <v>85</v>
      </c>
      <c r="E654" s="22">
        <f>MOD(WEEKNUM(B654), 5)+1</f>
        <v>2</v>
      </c>
      <c r="F654" s="16" t="s">
        <v>70</v>
      </c>
      <c r="G654" s="16">
        <v>1347</v>
      </c>
      <c r="H654" s="16">
        <f>0.24*G654</f>
        <v>323.27999999999997</v>
      </c>
    </row>
    <row r="655" spans="2:8" x14ac:dyDescent="0.25">
      <c r="B655" s="21">
        <v>39405</v>
      </c>
      <c r="C655" s="18">
        <f>YEAR(B655)</f>
        <v>2007</v>
      </c>
      <c r="D655" s="16" t="s">
        <v>85</v>
      </c>
      <c r="E655" s="22">
        <f>MOD(WEEKNUM(B655), 5)+1</f>
        <v>3</v>
      </c>
      <c r="F655" s="16" t="s">
        <v>70</v>
      </c>
      <c r="G655" s="16">
        <v>1254</v>
      </c>
      <c r="H655" s="16">
        <f>0.24*G655</f>
        <v>300.95999999999998</v>
      </c>
    </row>
    <row r="656" spans="2:8" x14ac:dyDescent="0.25">
      <c r="B656" s="21">
        <v>39412</v>
      </c>
      <c r="C656" s="18">
        <f>YEAR(B656)</f>
        <v>2007</v>
      </c>
      <c r="D656" s="16" t="s">
        <v>85</v>
      </c>
      <c r="E656" s="22">
        <f>MOD(WEEKNUM(B656), 5)+1</f>
        <v>4</v>
      </c>
      <c r="F656" s="16" t="s">
        <v>70</v>
      </c>
      <c r="G656" s="16">
        <v>1463</v>
      </c>
      <c r="H656" s="16">
        <f>0.24*G656</f>
        <v>351.12</v>
      </c>
    </row>
    <row r="657" spans="2:8" s="11" customFormat="1" x14ac:dyDescent="0.25">
      <c r="B657" s="21">
        <v>39392</v>
      </c>
      <c r="C657" s="18">
        <f>YEAR(B657)</f>
        <v>2007</v>
      </c>
      <c r="D657" s="16" t="s">
        <v>85</v>
      </c>
      <c r="E657" s="22">
        <f>MOD(WEEKNUM(B657), 5)+1</f>
        <v>1</v>
      </c>
      <c r="F657" s="16" t="s">
        <v>71</v>
      </c>
      <c r="G657" s="16">
        <v>1096</v>
      </c>
      <c r="H657" s="16">
        <f>0.24*G657</f>
        <v>263.03999999999996</v>
      </c>
    </row>
    <row r="658" spans="2:8" s="11" customFormat="1" x14ac:dyDescent="0.25">
      <c r="B658" s="21">
        <v>39399</v>
      </c>
      <c r="C658" s="18">
        <f>YEAR(B658)</f>
        <v>2007</v>
      </c>
      <c r="D658" s="16" t="s">
        <v>85</v>
      </c>
      <c r="E658" s="22">
        <f>MOD(WEEKNUM(B658), 5)+1</f>
        <v>2</v>
      </c>
      <c r="F658" s="16" t="s">
        <v>71</v>
      </c>
      <c r="G658" s="16">
        <v>1120</v>
      </c>
      <c r="H658" s="16">
        <f>0.24*G658</f>
        <v>268.8</v>
      </c>
    </row>
    <row r="659" spans="2:8" s="11" customFormat="1" x14ac:dyDescent="0.25">
      <c r="B659" s="21">
        <v>39406</v>
      </c>
      <c r="C659" s="18">
        <f>YEAR(B659)</f>
        <v>2007</v>
      </c>
      <c r="D659" s="16" t="s">
        <v>85</v>
      </c>
      <c r="E659" s="22">
        <f>MOD(WEEKNUM(B659), 5)+1</f>
        <v>3</v>
      </c>
      <c r="F659" s="16" t="s">
        <v>71</v>
      </c>
      <c r="G659" s="16">
        <v>1445</v>
      </c>
      <c r="H659" s="16">
        <f>0.24*G659</f>
        <v>346.8</v>
      </c>
    </row>
    <row r="660" spans="2:8" x14ac:dyDescent="0.25">
      <c r="B660" s="21">
        <v>39413</v>
      </c>
      <c r="C660" s="18">
        <f>YEAR(B660)</f>
        <v>2007</v>
      </c>
      <c r="D660" s="16" t="s">
        <v>85</v>
      </c>
      <c r="E660" s="22">
        <f>MOD(WEEKNUM(B660), 5)+1</f>
        <v>4</v>
      </c>
      <c r="F660" s="16" t="s">
        <v>71</v>
      </c>
      <c r="G660" s="16">
        <v>1459</v>
      </c>
      <c r="H660" s="16">
        <f>0.24*G660</f>
        <v>350.15999999999997</v>
      </c>
    </row>
    <row r="661" spans="2:8" x14ac:dyDescent="0.25">
      <c r="B661" s="21">
        <v>39388</v>
      </c>
      <c r="C661" s="18">
        <f>YEAR(B661)</f>
        <v>2007</v>
      </c>
      <c r="D661" s="16" t="s">
        <v>85</v>
      </c>
      <c r="E661" s="22">
        <f>MOD(WEEKNUM(B661), 5)+1</f>
        <v>5</v>
      </c>
      <c r="F661" s="16" t="s">
        <v>74</v>
      </c>
      <c r="G661" s="16">
        <v>600</v>
      </c>
      <c r="H661" s="16">
        <f>0.24*G661</f>
        <v>144</v>
      </c>
    </row>
    <row r="662" spans="2:8" x14ac:dyDescent="0.25">
      <c r="B662" s="21">
        <v>39395</v>
      </c>
      <c r="C662" s="18">
        <f>YEAR(B662)</f>
        <v>2007</v>
      </c>
      <c r="D662" s="16" t="s">
        <v>85</v>
      </c>
      <c r="E662" s="22">
        <f>MOD(WEEKNUM(B662), 5)+1</f>
        <v>1</v>
      </c>
      <c r="F662" s="16" t="s">
        <v>74</v>
      </c>
      <c r="G662" s="16">
        <v>1183</v>
      </c>
      <c r="H662" s="16">
        <f>0.24*G662</f>
        <v>283.92</v>
      </c>
    </row>
    <row r="663" spans="2:8" x14ac:dyDescent="0.25">
      <c r="B663" s="21">
        <v>39402</v>
      </c>
      <c r="C663" s="18">
        <f>YEAR(B663)</f>
        <v>2007</v>
      </c>
      <c r="D663" s="16" t="s">
        <v>85</v>
      </c>
      <c r="E663" s="22">
        <f>MOD(WEEKNUM(B663), 5)+1</f>
        <v>2</v>
      </c>
      <c r="F663" s="16" t="s">
        <v>74</v>
      </c>
      <c r="G663" s="16">
        <v>246</v>
      </c>
      <c r="H663" s="16">
        <f>0.24*G663</f>
        <v>59.04</v>
      </c>
    </row>
    <row r="664" spans="2:8" x14ac:dyDescent="0.25">
      <c r="B664" s="21">
        <v>39409</v>
      </c>
      <c r="C664" s="18">
        <f>YEAR(B664)</f>
        <v>2007</v>
      </c>
      <c r="D664" s="16" t="s">
        <v>85</v>
      </c>
      <c r="E664" s="22">
        <f>MOD(WEEKNUM(B664), 5)+1</f>
        <v>3</v>
      </c>
      <c r="F664" s="16" t="s">
        <v>74</v>
      </c>
      <c r="G664" s="16">
        <v>1145</v>
      </c>
      <c r="H664" s="16">
        <f>0.24*G664</f>
        <v>274.8</v>
      </c>
    </row>
    <row r="665" spans="2:8" x14ac:dyDescent="0.25">
      <c r="B665" s="21">
        <v>39416</v>
      </c>
      <c r="C665" s="18">
        <f>YEAR(B665)</f>
        <v>2007</v>
      </c>
      <c r="D665" s="16" t="s">
        <v>85</v>
      </c>
      <c r="E665" s="22">
        <f>MOD(WEEKNUM(B665), 5)+1</f>
        <v>4</v>
      </c>
      <c r="F665" s="16" t="s">
        <v>74</v>
      </c>
      <c r="G665" s="16">
        <v>1356</v>
      </c>
      <c r="H665" s="16">
        <f>0.24*G665</f>
        <v>325.44</v>
      </c>
    </row>
    <row r="666" spans="2:8" x14ac:dyDescent="0.25">
      <c r="B666" s="21">
        <v>39387</v>
      </c>
      <c r="C666" s="18">
        <f>YEAR(B666)</f>
        <v>2007</v>
      </c>
      <c r="D666" s="16" t="s">
        <v>85</v>
      </c>
      <c r="E666" s="22">
        <f>MOD(WEEKNUM(B666), 5)+1</f>
        <v>5</v>
      </c>
      <c r="F666" s="16" t="s">
        <v>73</v>
      </c>
      <c r="G666" s="16">
        <v>1087</v>
      </c>
      <c r="H666" s="16">
        <f>0.24*G666</f>
        <v>260.88</v>
      </c>
    </row>
    <row r="667" spans="2:8" x14ac:dyDescent="0.25">
      <c r="B667" s="21">
        <v>39394</v>
      </c>
      <c r="C667" s="18">
        <f>YEAR(B667)</f>
        <v>2007</v>
      </c>
      <c r="D667" s="16" t="s">
        <v>85</v>
      </c>
      <c r="E667" s="22">
        <f>MOD(WEEKNUM(B667), 5)+1</f>
        <v>1</v>
      </c>
      <c r="F667" s="16" t="s">
        <v>73</v>
      </c>
      <c r="G667" s="16">
        <v>1452</v>
      </c>
      <c r="H667" s="16">
        <f>0.24*G667</f>
        <v>348.47999999999996</v>
      </c>
    </row>
    <row r="668" spans="2:8" x14ac:dyDescent="0.25">
      <c r="B668" s="21">
        <v>39401</v>
      </c>
      <c r="C668" s="18">
        <f>YEAR(B668)</f>
        <v>2007</v>
      </c>
      <c r="D668" s="16" t="s">
        <v>85</v>
      </c>
      <c r="E668" s="22">
        <f>MOD(WEEKNUM(B668), 5)+1</f>
        <v>2</v>
      </c>
      <c r="F668" s="16" t="s">
        <v>73</v>
      </c>
      <c r="G668" s="16">
        <v>531</v>
      </c>
      <c r="H668" s="16">
        <f>0.24*G668</f>
        <v>127.44</v>
      </c>
    </row>
    <row r="669" spans="2:8" x14ac:dyDescent="0.25">
      <c r="B669" s="21">
        <v>39408</v>
      </c>
      <c r="C669" s="18">
        <f>YEAR(B669)</f>
        <v>2007</v>
      </c>
      <c r="D669" s="16" t="s">
        <v>85</v>
      </c>
      <c r="E669" s="22">
        <f>MOD(WEEKNUM(B669), 5)+1</f>
        <v>3</v>
      </c>
      <c r="F669" s="16" t="s">
        <v>73</v>
      </c>
      <c r="G669" s="16">
        <v>412</v>
      </c>
      <c r="H669" s="16">
        <f>0.24*G669</f>
        <v>98.88</v>
      </c>
    </row>
    <row r="670" spans="2:8" x14ac:dyDescent="0.25">
      <c r="B670" s="21">
        <v>39415</v>
      </c>
      <c r="C670" s="18">
        <f>YEAR(B670)</f>
        <v>2007</v>
      </c>
      <c r="D670" s="16" t="s">
        <v>85</v>
      </c>
      <c r="E670" s="22">
        <f>MOD(WEEKNUM(B670), 5)+1</f>
        <v>4</v>
      </c>
      <c r="F670" s="16" t="s">
        <v>73</v>
      </c>
      <c r="G670" s="16">
        <v>972</v>
      </c>
      <c r="H670" s="16">
        <f>0.24*G670</f>
        <v>233.28</v>
      </c>
    </row>
    <row r="671" spans="2:8" x14ac:dyDescent="0.25">
      <c r="B671" s="21">
        <v>39361</v>
      </c>
      <c r="C671" s="18">
        <f>YEAR(B671)</f>
        <v>2007</v>
      </c>
      <c r="D671" s="16" t="s">
        <v>84</v>
      </c>
      <c r="E671" s="22">
        <f>MOD(WEEKNUM(B671), 5)+1</f>
        <v>1</v>
      </c>
      <c r="F671" s="16" t="s">
        <v>75</v>
      </c>
      <c r="G671" s="16">
        <v>43</v>
      </c>
      <c r="H671" s="16">
        <f>0.24*G671</f>
        <v>10.32</v>
      </c>
    </row>
    <row r="672" spans="2:8" x14ac:dyDescent="0.25">
      <c r="B672" s="21">
        <v>39368</v>
      </c>
      <c r="C672" s="18">
        <f>YEAR(B672)</f>
        <v>2007</v>
      </c>
      <c r="D672" s="16" t="s">
        <v>84</v>
      </c>
      <c r="E672" s="22">
        <f>MOD(WEEKNUM(B672), 5)+1</f>
        <v>2</v>
      </c>
      <c r="F672" s="16" t="s">
        <v>75</v>
      </c>
      <c r="G672" s="16">
        <v>604</v>
      </c>
      <c r="H672" s="16">
        <f>0.24*G672</f>
        <v>144.96</v>
      </c>
    </row>
    <row r="673" spans="2:8" x14ac:dyDescent="0.25">
      <c r="B673" s="21">
        <v>39375</v>
      </c>
      <c r="C673" s="18">
        <f>YEAR(B673)</f>
        <v>2007</v>
      </c>
      <c r="D673" s="16" t="s">
        <v>84</v>
      </c>
      <c r="E673" s="22">
        <f>MOD(WEEKNUM(B673), 5)+1</f>
        <v>3</v>
      </c>
      <c r="F673" s="16" t="s">
        <v>75</v>
      </c>
      <c r="G673" s="16">
        <v>1147</v>
      </c>
      <c r="H673" s="16">
        <f>0.24*G673</f>
        <v>275.27999999999997</v>
      </c>
    </row>
    <row r="674" spans="2:8" x14ac:dyDescent="0.25">
      <c r="B674" s="21">
        <v>39382</v>
      </c>
      <c r="C674" s="18">
        <f>YEAR(B674)</f>
        <v>2007</v>
      </c>
      <c r="D674" s="16" t="s">
        <v>84</v>
      </c>
      <c r="E674" s="22">
        <f>MOD(WEEKNUM(B674), 5)+1</f>
        <v>4</v>
      </c>
      <c r="F674" s="16" t="s">
        <v>75</v>
      </c>
      <c r="G674" s="16">
        <v>40</v>
      </c>
      <c r="H674" s="16">
        <f>0.24*G674</f>
        <v>9.6</v>
      </c>
    </row>
    <row r="675" spans="2:8" x14ac:dyDescent="0.25">
      <c r="B675" s="21">
        <v>39358</v>
      </c>
      <c r="C675" s="18">
        <f>YEAR(B675)</f>
        <v>2007</v>
      </c>
      <c r="D675" s="16" t="s">
        <v>84</v>
      </c>
      <c r="E675" s="22">
        <f>MOD(WEEKNUM(B675), 5)+1</f>
        <v>1</v>
      </c>
      <c r="F675" s="16" t="s">
        <v>72</v>
      </c>
      <c r="G675" s="16">
        <v>1209</v>
      </c>
      <c r="H675" s="16">
        <f>0.24*G675</f>
        <v>290.15999999999997</v>
      </c>
    </row>
    <row r="676" spans="2:8" x14ac:dyDescent="0.25">
      <c r="B676" s="21">
        <v>39365</v>
      </c>
      <c r="C676" s="18">
        <f>YEAR(B676)</f>
        <v>2007</v>
      </c>
      <c r="D676" s="16" t="s">
        <v>84</v>
      </c>
      <c r="E676" s="22">
        <f>MOD(WEEKNUM(B676), 5)+1</f>
        <v>2</v>
      </c>
      <c r="F676" s="16" t="s">
        <v>72</v>
      </c>
      <c r="G676" s="16">
        <v>453</v>
      </c>
      <c r="H676" s="16">
        <f>0.24*G676</f>
        <v>108.72</v>
      </c>
    </row>
    <row r="677" spans="2:8" x14ac:dyDescent="0.25">
      <c r="B677" s="21">
        <v>39372</v>
      </c>
      <c r="C677" s="18">
        <f>YEAR(B677)</f>
        <v>2007</v>
      </c>
      <c r="D677" s="16" t="s">
        <v>84</v>
      </c>
      <c r="E677" s="22">
        <f>MOD(WEEKNUM(B677), 5)+1</f>
        <v>3</v>
      </c>
      <c r="F677" s="16" t="s">
        <v>72</v>
      </c>
      <c r="G677" s="16">
        <v>324</v>
      </c>
      <c r="H677" s="16">
        <f>0.24*G677</f>
        <v>77.759999999999991</v>
      </c>
    </row>
    <row r="678" spans="2:8" x14ac:dyDescent="0.25">
      <c r="B678" s="21">
        <v>39379</v>
      </c>
      <c r="C678" s="18">
        <f>YEAR(B678)</f>
        <v>2007</v>
      </c>
      <c r="D678" s="16" t="s">
        <v>84</v>
      </c>
      <c r="E678" s="22">
        <f>MOD(WEEKNUM(B678), 5)+1</f>
        <v>4</v>
      </c>
      <c r="F678" s="16" t="s">
        <v>72</v>
      </c>
      <c r="G678" s="16">
        <v>1101</v>
      </c>
      <c r="H678" s="16">
        <f>0.24*G678</f>
        <v>264.24</v>
      </c>
    </row>
    <row r="679" spans="2:8" x14ac:dyDescent="0.25">
      <c r="B679" s="21">
        <v>39386</v>
      </c>
      <c r="C679" s="18">
        <f>YEAR(B679)</f>
        <v>2007</v>
      </c>
      <c r="D679" s="16" t="s">
        <v>84</v>
      </c>
      <c r="E679" s="22">
        <f>MOD(WEEKNUM(B679), 5)+1</f>
        <v>5</v>
      </c>
      <c r="F679" s="16" t="s">
        <v>72</v>
      </c>
      <c r="G679" s="16">
        <v>202</v>
      </c>
      <c r="H679" s="16">
        <f>0.24*G679</f>
        <v>48.48</v>
      </c>
    </row>
    <row r="680" spans="2:8" x14ac:dyDescent="0.25">
      <c r="B680" s="21">
        <v>39362</v>
      </c>
      <c r="C680" s="18">
        <f>YEAR(B680)</f>
        <v>2007</v>
      </c>
      <c r="D680" s="16" t="s">
        <v>84</v>
      </c>
      <c r="E680" s="22">
        <f>MOD(WEEKNUM(B680), 5)+1</f>
        <v>2</v>
      </c>
      <c r="F680" s="16" t="s">
        <v>69</v>
      </c>
      <c r="G680" s="16">
        <v>618</v>
      </c>
      <c r="H680" s="16">
        <f>0.24*G680</f>
        <v>148.32</v>
      </c>
    </row>
    <row r="681" spans="2:8" x14ac:dyDescent="0.25">
      <c r="B681" s="21">
        <v>39369</v>
      </c>
      <c r="C681" s="18">
        <f>YEAR(B681)</f>
        <v>2007</v>
      </c>
      <c r="D681" s="16" t="s">
        <v>84</v>
      </c>
      <c r="E681" s="22">
        <f>MOD(WEEKNUM(B681), 5)+1</f>
        <v>3</v>
      </c>
      <c r="F681" s="16" t="s">
        <v>69</v>
      </c>
      <c r="G681" s="16">
        <v>170</v>
      </c>
      <c r="H681" s="16">
        <f>0.24*G681</f>
        <v>40.799999999999997</v>
      </c>
    </row>
    <row r="682" spans="2:8" x14ac:dyDescent="0.25">
      <c r="B682" s="21">
        <v>39376</v>
      </c>
      <c r="C682" s="18">
        <f>YEAR(B682)</f>
        <v>2007</v>
      </c>
      <c r="D682" s="16" t="s">
        <v>84</v>
      </c>
      <c r="E682" s="22">
        <f>MOD(WEEKNUM(B682), 5)+1</f>
        <v>4</v>
      </c>
      <c r="F682" s="16" t="s">
        <v>69</v>
      </c>
      <c r="G682" s="16">
        <v>67</v>
      </c>
      <c r="H682" s="16">
        <f>0.24*G682</f>
        <v>16.079999999999998</v>
      </c>
    </row>
    <row r="683" spans="2:8" x14ac:dyDescent="0.25">
      <c r="B683" s="21">
        <v>39383</v>
      </c>
      <c r="C683" s="18">
        <f>YEAR(B683)</f>
        <v>2007</v>
      </c>
      <c r="D683" s="16" t="s">
        <v>84</v>
      </c>
      <c r="E683" s="22">
        <f>MOD(WEEKNUM(B683), 5)+1</f>
        <v>5</v>
      </c>
      <c r="F683" s="16" t="s">
        <v>69</v>
      </c>
      <c r="G683" s="16">
        <v>1083</v>
      </c>
      <c r="H683" s="16">
        <f>0.24*G683</f>
        <v>259.92</v>
      </c>
    </row>
    <row r="684" spans="2:8" x14ac:dyDescent="0.25">
      <c r="B684" s="21">
        <v>39356</v>
      </c>
      <c r="C684" s="18">
        <f>YEAR(B684)</f>
        <v>2007</v>
      </c>
      <c r="D684" s="16" t="s">
        <v>84</v>
      </c>
      <c r="E684" s="22">
        <f>MOD(WEEKNUM(B684), 5)+1</f>
        <v>1</v>
      </c>
      <c r="F684" s="16" t="s">
        <v>70</v>
      </c>
      <c r="G684" s="16">
        <v>339</v>
      </c>
      <c r="H684" s="16">
        <f>0.24*G684</f>
        <v>81.36</v>
      </c>
    </row>
    <row r="685" spans="2:8" x14ac:dyDescent="0.25">
      <c r="B685" s="21">
        <v>39363</v>
      </c>
      <c r="C685" s="18">
        <f>YEAR(B685)</f>
        <v>2007</v>
      </c>
      <c r="D685" s="16" t="s">
        <v>84</v>
      </c>
      <c r="E685" s="22">
        <f>MOD(WEEKNUM(B685), 5)+1</f>
        <v>2</v>
      </c>
      <c r="F685" s="16" t="s">
        <v>70</v>
      </c>
      <c r="G685" s="16">
        <v>224</v>
      </c>
      <c r="H685" s="16">
        <f>0.24*G685</f>
        <v>53.76</v>
      </c>
    </row>
    <row r="686" spans="2:8" x14ac:dyDescent="0.25">
      <c r="B686" s="21">
        <v>39370</v>
      </c>
      <c r="C686" s="18">
        <f>YEAR(B686)</f>
        <v>2007</v>
      </c>
      <c r="D686" s="16" t="s">
        <v>84</v>
      </c>
      <c r="E686" s="22">
        <f>MOD(WEEKNUM(B686), 5)+1</f>
        <v>3</v>
      </c>
      <c r="F686" s="16" t="s">
        <v>70</v>
      </c>
      <c r="G686" s="16">
        <v>793</v>
      </c>
      <c r="H686" s="16">
        <f>0.24*G686</f>
        <v>190.32</v>
      </c>
    </row>
    <row r="687" spans="2:8" x14ac:dyDescent="0.25">
      <c r="B687" s="21">
        <v>39377</v>
      </c>
      <c r="C687" s="18">
        <f>YEAR(B687)</f>
        <v>2007</v>
      </c>
      <c r="D687" s="16" t="s">
        <v>84</v>
      </c>
      <c r="E687" s="22">
        <f>MOD(WEEKNUM(B687), 5)+1</f>
        <v>4</v>
      </c>
      <c r="F687" s="16" t="s">
        <v>70</v>
      </c>
      <c r="G687" s="16">
        <v>925</v>
      </c>
      <c r="H687" s="16">
        <f>0.24*G687</f>
        <v>222</v>
      </c>
    </row>
    <row r="688" spans="2:8" x14ac:dyDescent="0.25">
      <c r="B688" s="21">
        <v>39384</v>
      </c>
      <c r="C688" s="18">
        <f>YEAR(B688)</f>
        <v>2007</v>
      </c>
      <c r="D688" s="16" t="s">
        <v>84</v>
      </c>
      <c r="E688" s="22">
        <f>MOD(WEEKNUM(B688), 5)+1</f>
        <v>5</v>
      </c>
      <c r="F688" s="16" t="s">
        <v>70</v>
      </c>
      <c r="G688" s="16">
        <v>94</v>
      </c>
      <c r="H688" s="16">
        <f>0.24*G688</f>
        <v>22.56</v>
      </c>
    </row>
    <row r="689" spans="2:8" x14ac:dyDescent="0.25">
      <c r="B689" s="21">
        <v>39357</v>
      </c>
      <c r="C689" s="18">
        <f>YEAR(B689)</f>
        <v>2007</v>
      </c>
      <c r="D689" s="16" t="s">
        <v>84</v>
      </c>
      <c r="E689" s="22">
        <f>MOD(WEEKNUM(B689), 5)+1</f>
        <v>1</v>
      </c>
      <c r="F689" s="16" t="s">
        <v>71</v>
      </c>
      <c r="G689" s="16">
        <v>552</v>
      </c>
      <c r="H689" s="16">
        <f>0.24*G689</f>
        <v>132.47999999999999</v>
      </c>
    </row>
    <row r="690" spans="2:8" x14ac:dyDescent="0.25">
      <c r="B690" s="21">
        <v>39364</v>
      </c>
      <c r="C690" s="18">
        <f>YEAR(B690)</f>
        <v>2007</v>
      </c>
      <c r="D690" s="16" t="s">
        <v>84</v>
      </c>
      <c r="E690" s="22">
        <f>MOD(WEEKNUM(B690), 5)+1</f>
        <v>2</v>
      </c>
      <c r="F690" s="16" t="s">
        <v>71</v>
      </c>
      <c r="G690" s="16">
        <v>274</v>
      </c>
      <c r="H690" s="16">
        <f>0.24*G690</f>
        <v>65.759999999999991</v>
      </c>
    </row>
    <row r="691" spans="2:8" x14ac:dyDescent="0.25">
      <c r="B691" s="21">
        <v>39371</v>
      </c>
      <c r="C691" s="18">
        <f>YEAR(B691)</f>
        <v>2007</v>
      </c>
      <c r="D691" s="16" t="s">
        <v>84</v>
      </c>
      <c r="E691" s="22">
        <f>MOD(WEEKNUM(B691), 5)+1</f>
        <v>3</v>
      </c>
      <c r="F691" s="16" t="s">
        <v>71</v>
      </c>
      <c r="G691" s="16">
        <v>241</v>
      </c>
      <c r="H691" s="16">
        <f>0.24*G691</f>
        <v>57.839999999999996</v>
      </c>
    </row>
    <row r="692" spans="2:8" x14ac:dyDescent="0.25">
      <c r="B692" s="21">
        <v>39378</v>
      </c>
      <c r="C692" s="18">
        <f>YEAR(B692)</f>
        <v>2007</v>
      </c>
      <c r="D692" s="16" t="s">
        <v>84</v>
      </c>
      <c r="E692" s="22">
        <f>MOD(WEEKNUM(B692), 5)+1</f>
        <v>4</v>
      </c>
      <c r="F692" s="16" t="s">
        <v>71</v>
      </c>
      <c r="G692" s="16">
        <v>1221</v>
      </c>
      <c r="H692" s="16">
        <f>0.24*G692</f>
        <v>293.03999999999996</v>
      </c>
    </row>
    <row r="693" spans="2:8" x14ac:dyDescent="0.25">
      <c r="B693" s="21">
        <v>39385</v>
      </c>
      <c r="C693" s="18">
        <f>YEAR(B693)</f>
        <v>2007</v>
      </c>
      <c r="D693" s="16" t="s">
        <v>84</v>
      </c>
      <c r="E693" s="22">
        <f>MOD(WEEKNUM(B693), 5)+1</f>
        <v>5</v>
      </c>
      <c r="F693" s="16" t="s">
        <v>71</v>
      </c>
      <c r="G693" s="16">
        <v>16</v>
      </c>
      <c r="H693" s="16">
        <f>0.24*G693</f>
        <v>3.84</v>
      </c>
    </row>
    <row r="694" spans="2:8" x14ac:dyDescent="0.25">
      <c r="B694" s="21">
        <v>39360</v>
      </c>
      <c r="C694" s="18">
        <f>YEAR(B694)</f>
        <v>2007</v>
      </c>
      <c r="D694" s="16" t="s">
        <v>84</v>
      </c>
      <c r="E694" s="22">
        <f>MOD(WEEKNUM(B694), 5)+1</f>
        <v>1</v>
      </c>
      <c r="F694" s="16" t="s">
        <v>74</v>
      </c>
      <c r="G694" s="16">
        <v>385</v>
      </c>
      <c r="H694" s="16">
        <f>0.24*G694</f>
        <v>92.399999999999991</v>
      </c>
    </row>
    <row r="695" spans="2:8" x14ac:dyDescent="0.25">
      <c r="B695" s="21">
        <v>39367</v>
      </c>
      <c r="C695" s="18">
        <f>YEAR(B695)</f>
        <v>2007</v>
      </c>
      <c r="D695" s="16" t="s">
        <v>84</v>
      </c>
      <c r="E695" s="22">
        <f>MOD(WEEKNUM(B695), 5)+1</f>
        <v>2</v>
      </c>
      <c r="F695" s="16" t="s">
        <v>74</v>
      </c>
      <c r="G695" s="16">
        <v>750</v>
      </c>
      <c r="H695" s="16">
        <f>0.24*G695</f>
        <v>180</v>
      </c>
    </row>
    <row r="696" spans="2:8" s="11" customFormat="1" x14ac:dyDescent="0.25">
      <c r="B696" s="21">
        <v>39374</v>
      </c>
      <c r="C696" s="18">
        <f>YEAR(B696)</f>
        <v>2007</v>
      </c>
      <c r="D696" s="16" t="s">
        <v>84</v>
      </c>
      <c r="E696" s="22">
        <f>MOD(WEEKNUM(B696), 5)+1</f>
        <v>3</v>
      </c>
      <c r="F696" s="16" t="s">
        <v>74</v>
      </c>
      <c r="G696" s="16">
        <v>938</v>
      </c>
      <c r="H696" s="16">
        <f>0.24*G696</f>
        <v>225.12</v>
      </c>
    </row>
    <row r="697" spans="2:8" s="11" customFormat="1" x14ac:dyDescent="0.25">
      <c r="B697" s="21">
        <v>39381</v>
      </c>
      <c r="C697" s="18">
        <f>YEAR(B697)</f>
        <v>2007</v>
      </c>
      <c r="D697" s="16" t="s">
        <v>84</v>
      </c>
      <c r="E697" s="22">
        <f>MOD(WEEKNUM(B697), 5)+1</f>
        <v>4</v>
      </c>
      <c r="F697" s="16" t="s">
        <v>74</v>
      </c>
      <c r="G697" s="16">
        <v>408</v>
      </c>
      <c r="H697" s="16">
        <f>0.24*G697</f>
        <v>97.92</v>
      </c>
    </row>
    <row r="698" spans="2:8" s="11" customFormat="1" x14ac:dyDescent="0.25">
      <c r="B698" s="21">
        <v>39359</v>
      </c>
      <c r="C698" s="18">
        <f>YEAR(B698)</f>
        <v>2007</v>
      </c>
      <c r="D698" s="16" t="s">
        <v>84</v>
      </c>
      <c r="E698" s="22">
        <f>MOD(WEEKNUM(B698), 5)+1</f>
        <v>1</v>
      </c>
      <c r="F698" s="16" t="s">
        <v>73</v>
      </c>
      <c r="G698" s="16">
        <v>168</v>
      </c>
      <c r="H698" s="16">
        <f>0.24*G698</f>
        <v>40.32</v>
      </c>
    </row>
    <row r="699" spans="2:8" x14ac:dyDescent="0.25">
      <c r="B699" s="21">
        <v>39366</v>
      </c>
      <c r="C699" s="18">
        <f>YEAR(B699)</f>
        <v>2007</v>
      </c>
      <c r="D699" s="16" t="s">
        <v>84</v>
      </c>
      <c r="E699" s="22">
        <f>MOD(WEEKNUM(B699), 5)+1</f>
        <v>2</v>
      </c>
      <c r="F699" s="16" t="s">
        <v>73</v>
      </c>
      <c r="G699" s="16">
        <v>1168</v>
      </c>
      <c r="H699" s="16">
        <f>0.24*G699</f>
        <v>280.32</v>
      </c>
    </row>
    <row r="700" spans="2:8" x14ac:dyDescent="0.25">
      <c r="B700" s="21">
        <v>39373</v>
      </c>
      <c r="C700" s="18">
        <f>YEAR(B700)</f>
        <v>2007</v>
      </c>
      <c r="D700" s="16" t="s">
        <v>84</v>
      </c>
      <c r="E700" s="22">
        <f>MOD(WEEKNUM(B700), 5)+1</f>
        <v>3</v>
      </c>
      <c r="F700" s="16" t="s">
        <v>73</v>
      </c>
      <c r="G700" s="16">
        <v>836</v>
      </c>
      <c r="H700" s="16">
        <f>0.24*G700</f>
        <v>200.64</v>
      </c>
    </row>
    <row r="701" spans="2:8" x14ac:dyDescent="0.25">
      <c r="B701" s="21">
        <v>39380</v>
      </c>
      <c r="C701" s="18">
        <f>YEAR(B701)</f>
        <v>2007</v>
      </c>
      <c r="D701" s="16" t="s">
        <v>84</v>
      </c>
      <c r="E701" s="22">
        <f>MOD(WEEKNUM(B701), 5)+1</f>
        <v>4</v>
      </c>
      <c r="F701" s="16" t="s">
        <v>73</v>
      </c>
      <c r="G701" s="16">
        <v>1081</v>
      </c>
      <c r="H701" s="16">
        <f>0.24*G701</f>
        <v>259.44</v>
      </c>
    </row>
    <row r="702" spans="2:8" x14ac:dyDescent="0.25">
      <c r="B702" s="21">
        <v>39326</v>
      </c>
      <c r="C702" s="18">
        <f>YEAR(B702)</f>
        <v>2007</v>
      </c>
      <c r="D702" s="16" t="s">
        <v>83</v>
      </c>
      <c r="E702" s="22">
        <f>MOD(WEEKNUM(B702), 5)+1</f>
        <v>1</v>
      </c>
      <c r="F702" s="16" t="s">
        <v>75</v>
      </c>
      <c r="G702" s="16">
        <v>568</v>
      </c>
      <c r="H702" s="16">
        <f>0.24*G702</f>
        <v>136.32</v>
      </c>
    </row>
    <row r="703" spans="2:8" x14ac:dyDescent="0.25">
      <c r="B703" s="21">
        <v>39333</v>
      </c>
      <c r="C703" s="18">
        <f>YEAR(B703)</f>
        <v>2007</v>
      </c>
      <c r="D703" s="16" t="s">
        <v>83</v>
      </c>
      <c r="E703" s="22">
        <f>MOD(WEEKNUM(B703), 5)+1</f>
        <v>2</v>
      </c>
      <c r="F703" s="16" t="s">
        <v>75</v>
      </c>
      <c r="G703" s="16">
        <v>552</v>
      </c>
      <c r="H703" s="16">
        <f>0.24*G703</f>
        <v>132.47999999999999</v>
      </c>
    </row>
    <row r="704" spans="2:8" x14ac:dyDescent="0.25">
      <c r="B704" s="21">
        <v>39340</v>
      </c>
      <c r="C704" s="18">
        <f>YEAR(B704)</f>
        <v>2007</v>
      </c>
      <c r="D704" s="16" t="s">
        <v>83</v>
      </c>
      <c r="E704" s="22">
        <f>MOD(WEEKNUM(B704), 5)+1</f>
        <v>3</v>
      </c>
      <c r="F704" s="16" t="s">
        <v>75</v>
      </c>
      <c r="G704" s="16">
        <v>1140</v>
      </c>
      <c r="H704" s="16">
        <f>0.24*G704</f>
        <v>273.59999999999997</v>
      </c>
    </row>
    <row r="705" spans="2:8" x14ac:dyDescent="0.25">
      <c r="B705" s="21">
        <v>39347</v>
      </c>
      <c r="C705" s="18">
        <f>YEAR(B705)</f>
        <v>2007</v>
      </c>
      <c r="D705" s="16" t="s">
        <v>83</v>
      </c>
      <c r="E705" s="22">
        <f>MOD(WEEKNUM(B705), 5)+1</f>
        <v>4</v>
      </c>
      <c r="F705" s="16" t="s">
        <v>75</v>
      </c>
      <c r="G705" s="16">
        <v>717</v>
      </c>
      <c r="H705" s="16">
        <f>0.24*G705</f>
        <v>172.07999999999998</v>
      </c>
    </row>
    <row r="706" spans="2:8" x14ac:dyDescent="0.25">
      <c r="B706" s="21">
        <v>39354</v>
      </c>
      <c r="C706" s="18">
        <f>YEAR(B706)</f>
        <v>2007</v>
      </c>
      <c r="D706" s="16" t="s">
        <v>83</v>
      </c>
      <c r="E706" s="22">
        <f>MOD(WEEKNUM(B706), 5)+1</f>
        <v>5</v>
      </c>
      <c r="F706" s="16" t="s">
        <v>75</v>
      </c>
      <c r="G706" s="16">
        <v>438</v>
      </c>
      <c r="H706" s="16">
        <f>0.24*G706</f>
        <v>105.11999999999999</v>
      </c>
    </row>
    <row r="707" spans="2:8" x14ac:dyDescent="0.25">
      <c r="B707" s="21">
        <v>39330</v>
      </c>
      <c r="C707" s="18">
        <f>YEAR(B707)</f>
        <v>2007</v>
      </c>
      <c r="D707" s="16" t="s">
        <v>83</v>
      </c>
      <c r="E707" s="22">
        <f>MOD(WEEKNUM(B707), 5)+1</f>
        <v>2</v>
      </c>
      <c r="F707" s="16" t="s">
        <v>72</v>
      </c>
      <c r="G707" s="16">
        <v>469</v>
      </c>
      <c r="H707" s="16">
        <f>0.24*G707</f>
        <v>112.56</v>
      </c>
    </row>
    <row r="708" spans="2:8" x14ac:dyDescent="0.25">
      <c r="B708" s="21">
        <v>39337</v>
      </c>
      <c r="C708" s="18">
        <f>YEAR(B708)</f>
        <v>2007</v>
      </c>
      <c r="D708" s="16" t="s">
        <v>83</v>
      </c>
      <c r="E708" s="22">
        <f>MOD(WEEKNUM(B708), 5)+1</f>
        <v>3</v>
      </c>
      <c r="F708" s="16" t="s">
        <v>72</v>
      </c>
      <c r="G708" s="16">
        <v>550</v>
      </c>
      <c r="H708" s="16">
        <f>0.24*G708</f>
        <v>132</v>
      </c>
    </row>
    <row r="709" spans="2:8" x14ac:dyDescent="0.25">
      <c r="B709" s="21">
        <v>39344</v>
      </c>
      <c r="C709" s="18">
        <f>YEAR(B709)</f>
        <v>2007</v>
      </c>
      <c r="D709" s="16" t="s">
        <v>83</v>
      </c>
      <c r="E709" s="22">
        <f>MOD(WEEKNUM(B709), 5)+1</f>
        <v>4</v>
      </c>
      <c r="F709" s="16" t="s">
        <v>72</v>
      </c>
      <c r="G709" s="16">
        <v>904</v>
      </c>
      <c r="H709" s="16">
        <f>0.24*G709</f>
        <v>216.95999999999998</v>
      </c>
    </row>
    <row r="710" spans="2:8" x14ac:dyDescent="0.25">
      <c r="B710" s="21">
        <v>39351</v>
      </c>
      <c r="C710" s="18">
        <f>YEAR(B710)</f>
        <v>2007</v>
      </c>
      <c r="D710" s="16" t="s">
        <v>83</v>
      </c>
      <c r="E710" s="22">
        <f>MOD(WEEKNUM(B710), 5)+1</f>
        <v>5</v>
      </c>
      <c r="F710" s="16" t="s">
        <v>72</v>
      </c>
      <c r="G710" s="16">
        <v>571</v>
      </c>
      <c r="H710" s="16">
        <f>0.24*G710</f>
        <v>137.04</v>
      </c>
    </row>
    <row r="711" spans="2:8" x14ac:dyDescent="0.25">
      <c r="B711" s="21">
        <v>39327</v>
      </c>
      <c r="C711" s="18">
        <f>YEAR(B711)</f>
        <v>2007</v>
      </c>
      <c r="D711" s="16" t="s">
        <v>83</v>
      </c>
      <c r="E711" s="22">
        <f>MOD(WEEKNUM(B711), 5)+1</f>
        <v>2</v>
      </c>
      <c r="F711" s="16" t="s">
        <v>69</v>
      </c>
      <c r="G711" s="16">
        <v>820</v>
      </c>
      <c r="H711" s="16">
        <f>0.24*G711</f>
        <v>196.79999999999998</v>
      </c>
    </row>
    <row r="712" spans="2:8" x14ac:dyDescent="0.25">
      <c r="B712" s="21">
        <v>39334</v>
      </c>
      <c r="C712" s="18">
        <f>YEAR(B712)</f>
        <v>2007</v>
      </c>
      <c r="D712" s="16" t="s">
        <v>83</v>
      </c>
      <c r="E712" s="22">
        <f>MOD(WEEKNUM(B712), 5)+1</f>
        <v>3</v>
      </c>
      <c r="F712" s="16" t="s">
        <v>69</v>
      </c>
      <c r="G712" s="16">
        <v>729</v>
      </c>
      <c r="H712" s="16">
        <f>0.24*G712</f>
        <v>174.95999999999998</v>
      </c>
    </row>
    <row r="713" spans="2:8" x14ac:dyDescent="0.25">
      <c r="B713" s="21">
        <v>39341</v>
      </c>
      <c r="C713" s="18">
        <f>YEAR(B713)</f>
        <v>2007</v>
      </c>
      <c r="D713" s="16" t="s">
        <v>83</v>
      </c>
      <c r="E713" s="22">
        <f>MOD(WEEKNUM(B713), 5)+1</f>
        <v>4</v>
      </c>
      <c r="F713" s="16" t="s">
        <v>69</v>
      </c>
      <c r="G713" s="16">
        <v>964</v>
      </c>
      <c r="H713" s="16">
        <f>0.24*G713</f>
        <v>231.35999999999999</v>
      </c>
    </row>
    <row r="714" spans="2:8" x14ac:dyDescent="0.25">
      <c r="B714" s="21">
        <v>39348</v>
      </c>
      <c r="C714" s="18">
        <f>YEAR(B714)</f>
        <v>2007</v>
      </c>
      <c r="D714" s="16" t="s">
        <v>83</v>
      </c>
      <c r="E714" s="22">
        <f>MOD(WEEKNUM(B714), 5)+1</f>
        <v>5</v>
      </c>
      <c r="F714" s="16" t="s">
        <v>69</v>
      </c>
      <c r="G714" s="16">
        <v>204</v>
      </c>
      <c r="H714" s="16">
        <f>0.24*G714</f>
        <v>48.96</v>
      </c>
    </row>
    <row r="715" spans="2:8" x14ac:dyDescent="0.25">
      <c r="B715" s="21">
        <v>39355</v>
      </c>
      <c r="C715" s="18">
        <f>YEAR(B715)</f>
        <v>2007</v>
      </c>
      <c r="D715" s="16" t="s">
        <v>83</v>
      </c>
      <c r="E715" s="22">
        <f>MOD(WEEKNUM(B715), 5)+1</f>
        <v>1</v>
      </c>
      <c r="F715" s="16" t="s">
        <v>69</v>
      </c>
      <c r="G715" s="16">
        <v>692</v>
      </c>
      <c r="H715" s="16">
        <f>0.24*G715</f>
        <v>166.07999999999998</v>
      </c>
    </row>
    <row r="716" spans="2:8" x14ac:dyDescent="0.25">
      <c r="B716" s="21">
        <v>39328</v>
      </c>
      <c r="C716" s="18">
        <f>YEAR(B716)</f>
        <v>2007</v>
      </c>
      <c r="D716" s="16" t="s">
        <v>83</v>
      </c>
      <c r="E716" s="22">
        <f>MOD(WEEKNUM(B716), 5)+1</f>
        <v>2</v>
      </c>
      <c r="F716" s="16" t="s">
        <v>70</v>
      </c>
      <c r="G716" s="16">
        <v>87</v>
      </c>
      <c r="H716" s="16">
        <f>0.24*G716</f>
        <v>20.88</v>
      </c>
    </row>
    <row r="717" spans="2:8" x14ac:dyDescent="0.25">
      <c r="B717" s="21">
        <v>39335</v>
      </c>
      <c r="C717" s="18">
        <f>YEAR(B717)</f>
        <v>2007</v>
      </c>
      <c r="D717" s="16" t="s">
        <v>83</v>
      </c>
      <c r="E717" s="22">
        <f>MOD(WEEKNUM(B717), 5)+1</f>
        <v>3</v>
      </c>
      <c r="F717" s="16" t="s">
        <v>70</v>
      </c>
      <c r="G717" s="16">
        <v>10</v>
      </c>
      <c r="H717" s="16">
        <f>0.24*G717</f>
        <v>2.4</v>
      </c>
    </row>
    <row r="718" spans="2:8" x14ac:dyDescent="0.25">
      <c r="B718" s="21">
        <v>39342</v>
      </c>
      <c r="C718" s="18">
        <f>YEAR(B718)</f>
        <v>2007</v>
      </c>
      <c r="D718" s="16" t="s">
        <v>83</v>
      </c>
      <c r="E718" s="22">
        <f>MOD(WEEKNUM(B718), 5)+1</f>
        <v>4</v>
      </c>
      <c r="F718" s="16" t="s">
        <v>70</v>
      </c>
      <c r="G718" s="16">
        <v>916</v>
      </c>
      <c r="H718" s="16">
        <f>0.24*G718</f>
        <v>219.84</v>
      </c>
    </row>
    <row r="719" spans="2:8" x14ac:dyDescent="0.25">
      <c r="B719" s="21">
        <v>39349</v>
      </c>
      <c r="C719" s="18">
        <f>YEAR(B719)</f>
        <v>2007</v>
      </c>
      <c r="D719" s="16" t="s">
        <v>83</v>
      </c>
      <c r="E719" s="22">
        <f>MOD(WEEKNUM(B719), 5)+1</f>
        <v>5</v>
      </c>
      <c r="F719" s="16" t="s">
        <v>70</v>
      </c>
      <c r="G719" s="16">
        <v>118</v>
      </c>
      <c r="H719" s="16">
        <f>0.24*G719</f>
        <v>28.32</v>
      </c>
    </row>
    <row r="720" spans="2:8" x14ac:dyDescent="0.25">
      <c r="B720" s="21">
        <v>39329</v>
      </c>
      <c r="C720" s="18">
        <f>YEAR(B720)</f>
        <v>2007</v>
      </c>
      <c r="D720" s="16" t="s">
        <v>83</v>
      </c>
      <c r="E720" s="22">
        <f>MOD(WEEKNUM(B720), 5)+1</f>
        <v>2</v>
      </c>
      <c r="F720" s="16" t="s">
        <v>71</v>
      </c>
      <c r="G720" s="16">
        <v>882</v>
      </c>
      <c r="H720" s="16">
        <f>0.24*G720</f>
        <v>211.67999999999998</v>
      </c>
    </row>
    <row r="721" spans="2:8" x14ac:dyDescent="0.25">
      <c r="B721" s="21">
        <v>39336</v>
      </c>
      <c r="C721" s="18">
        <f>YEAR(B721)</f>
        <v>2007</v>
      </c>
      <c r="D721" s="16" t="s">
        <v>83</v>
      </c>
      <c r="E721" s="22">
        <f>MOD(WEEKNUM(B721), 5)+1</f>
        <v>3</v>
      </c>
      <c r="F721" s="16" t="s">
        <v>71</v>
      </c>
      <c r="G721" s="16">
        <v>995</v>
      </c>
      <c r="H721" s="16">
        <f>0.24*G721</f>
        <v>238.79999999999998</v>
      </c>
    </row>
    <row r="722" spans="2:8" x14ac:dyDescent="0.25">
      <c r="B722" s="21">
        <v>39343</v>
      </c>
      <c r="C722" s="18">
        <f>YEAR(B722)</f>
        <v>2007</v>
      </c>
      <c r="D722" s="16" t="s">
        <v>83</v>
      </c>
      <c r="E722" s="22">
        <f>MOD(WEEKNUM(B722), 5)+1</f>
        <v>4</v>
      </c>
      <c r="F722" s="16" t="s">
        <v>71</v>
      </c>
      <c r="G722" s="16">
        <v>991</v>
      </c>
      <c r="H722" s="16">
        <f>0.24*G722</f>
        <v>237.84</v>
      </c>
    </row>
    <row r="723" spans="2:8" x14ac:dyDescent="0.25">
      <c r="B723" s="21">
        <v>39350</v>
      </c>
      <c r="C723" s="18">
        <f>YEAR(B723)</f>
        <v>2007</v>
      </c>
      <c r="D723" s="16" t="s">
        <v>83</v>
      </c>
      <c r="E723" s="22">
        <f>MOD(WEEKNUM(B723), 5)+1</f>
        <v>5</v>
      </c>
      <c r="F723" s="16" t="s">
        <v>71</v>
      </c>
      <c r="G723" s="16">
        <v>1301</v>
      </c>
      <c r="H723" s="16">
        <f>0.24*G723</f>
        <v>312.24</v>
      </c>
    </row>
    <row r="724" spans="2:8" x14ac:dyDescent="0.25">
      <c r="B724" s="21">
        <v>39332</v>
      </c>
      <c r="C724" s="18">
        <f>YEAR(B724)</f>
        <v>2007</v>
      </c>
      <c r="D724" s="16" t="s">
        <v>83</v>
      </c>
      <c r="E724" s="22">
        <f>MOD(WEEKNUM(B724), 5)+1</f>
        <v>2</v>
      </c>
      <c r="F724" s="16" t="s">
        <v>74</v>
      </c>
      <c r="G724" s="16">
        <v>1208</v>
      </c>
      <c r="H724" s="16">
        <f>0.24*G724</f>
        <v>289.92</v>
      </c>
    </row>
    <row r="725" spans="2:8" x14ac:dyDescent="0.25">
      <c r="B725" s="21">
        <v>39339</v>
      </c>
      <c r="C725" s="18">
        <f>YEAR(B725)</f>
        <v>2007</v>
      </c>
      <c r="D725" s="16" t="s">
        <v>83</v>
      </c>
      <c r="E725" s="22">
        <f>MOD(WEEKNUM(B725), 5)+1</f>
        <v>3</v>
      </c>
      <c r="F725" s="16" t="s">
        <v>74</v>
      </c>
      <c r="G725" s="16">
        <v>163</v>
      </c>
      <c r="H725" s="16">
        <f>0.24*G725</f>
        <v>39.119999999999997</v>
      </c>
    </row>
    <row r="726" spans="2:8" x14ac:dyDescent="0.25">
      <c r="B726" s="21">
        <v>39346</v>
      </c>
      <c r="C726" s="18">
        <f>YEAR(B726)</f>
        <v>2007</v>
      </c>
      <c r="D726" s="16" t="s">
        <v>83</v>
      </c>
      <c r="E726" s="22">
        <f>MOD(WEEKNUM(B726), 5)+1</f>
        <v>4</v>
      </c>
      <c r="F726" s="16" t="s">
        <v>74</v>
      </c>
      <c r="G726" s="16">
        <v>452</v>
      </c>
      <c r="H726" s="16">
        <f>0.24*G726</f>
        <v>108.47999999999999</v>
      </c>
    </row>
    <row r="727" spans="2:8" x14ac:dyDescent="0.25">
      <c r="B727" s="21">
        <v>39353</v>
      </c>
      <c r="C727" s="18">
        <f>YEAR(B727)</f>
        <v>2007</v>
      </c>
      <c r="D727" s="16" t="s">
        <v>83</v>
      </c>
      <c r="E727" s="22">
        <f>MOD(WEEKNUM(B727), 5)+1</f>
        <v>5</v>
      </c>
      <c r="F727" s="16" t="s">
        <v>74</v>
      </c>
      <c r="G727" s="16">
        <v>918</v>
      </c>
      <c r="H727" s="16">
        <f>0.24*G727</f>
        <v>220.32</v>
      </c>
    </row>
    <row r="728" spans="2:8" x14ac:dyDescent="0.25">
      <c r="B728" s="21">
        <v>39331</v>
      </c>
      <c r="C728" s="18">
        <f>YEAR(B728)</f>
        <v>2007</v>
      </c>
      <c r="D728" s="16" t="s">
        <v>83</v>
      </c>
      <c r="E728" s="22">
        <f>MOD(WEEKNUM(B728), 5)+1</f>
        <v>2</v>
      </c>
      <c r="F728" s="16" t="s">
        <v>73</v>
      </c>
      <c r="G728" s="16">
        <v>288</v>
      </c>
      <c r="H728" s="16">
        <f>0.24*G728</f>
        <v>69.12</v>
      </c>
    </row>
    <row r="729" spans="2:8" x14ac:dyDescent="0.25">
      <c r="B729" s="21">
        <v>39338</v>
      </c>
      <c r="C729" s="18">
        <f>YEAR(B729)</f>
        <v>2007</v>
      </c>
      <c r="D729" s="16" t="s">
        <v>83</v>
      </c>
      <c r="E729" s="22">
        <f>MOD(WEEKNUM(B729), 5)+1</f>
        <v>3</v>
      </c>
      <c r="F729" s="16" t="s">
        <v>73</v>
      </c>
      <c r="G729" s="16">
        <v>428</v>
      </c>
      <c r="H729" s="16">
        <f>0.24*G729</f>
        <v>102.72</v>
      </c>
    </row>
    <row r="730" spans="2:8" x14ac:dyDescent="0.25">
      <c r="B730" s="21">
        <v>39345</v>
      </c>
      <c r="C730" s="18">
        <f>YEAR(B730)</f>
        <v>2007</v>
      </c>
      <c r="D730" s="16" t="s">
        <v>83</v>
      </c>
      <c r="E730" s="22">
        <f>MOD(WEEKNUM(B730), 5)+1</f>
        <v>4</v>
      </c>
      <c r="F730" s="16" t="s">
        <v>73</v>
      </c>
      <c r="G730" s="16">
        <v>525</v>
      </c>
      <c r="H730" s="16">
        <f>0.24*G730</f>
        <v>126</v>
      </c>
    </row>
    <row r="731" spans="2:8" x14ac:dyDescent="0.25">
      <c r="B731" s="21">
        <v>39352</v>
      </c>
      <c r="C731" s="18">
        <f>YEAR(B731)</f>
        <v>2007</v>
      </c>
      <c r="D731" s="16" t="s">
        <v>83</v>
      </c>
      <c r="E731" s="22">
        <f>MOD(WEEKNUM(B731), 5)+1</f>
        <v>5</v>
      </c>
      <c r="F731" s="16" t="s">
        <v>73</v>
      </c>
      <c r="G731" s="16">
        <v>1100</v>
      </c>
      <c r="H731" s="16">
        <f>0.24*G731</f>
        <v>264</v>
      </c>
    </row>
    <row r="732" spans="2:8" x14ac:dyDescent="0.25">
      <c r="B732" s="11"/>
      <c r="C732" s="12"/>
      <c r="D732" s="12"/>
      <c r="E732" s="13"/>
      <c r="F732" s="12"/>
      <c r="G732" s="14"/>
    </row>
    <row r="733" spans="2:8" x14ac:dyDescent="0.25">
      <c r="B733" s="11"/>
      <c r="C733" s="12"/>
      <c r="D733" s="12"/>
      <c r="E733" s="13"/>
      <c r="F733" s="12"/>
      <c r="G733" s="14"/>
    </row>
    <row r="734" spans="2:8" x14ac:dyDescent="0.25">
      <c r="B734" s="11"/>
      <c r="C734" s="12"/>
      <c r="D734" s="12"/>
      <c r="E734" s="13"/>
      <c r="F734" s="12"/>
      <c r="G734" s="14"/>
    </row>
    <row r="735" spans="2:8" x14ac:dyDescent="0.25">
      <c r="B735" s="11"/>
      <c r="C735" s="12"/>
      <c r="D735" s="12"/>
      <c r="E735" s="13"/>
      <c r="F735" s="12"/>
      <c r="G735" s="14"/>
    </row>
    <row r="736" spans="2:8" x14ac:dyDescent="0.25">
      <c r="B736" s="11"/>
      <c r="C736" s="12"/>
      <c r="D736" s="12"/>
      <c r="E736" s="13"/>
      <c r="F736" s="12"/>
      <c r="G736" s="14"/>
    </row>
    <row r="737" spans="2:7" x14ac:dyDescent="0.25">
      <c r="B737" s="11"/>
      <c r="C737" s="12"/>
      <c r="D737" s="12"/>
      <c r="E737" s="13"/>
      <c r="F737" s="12"/>
      <c r="G737" s="14"/>
    </row>
    <row r="738" spans="2:7" x14ac:dyDescent="0.25">
      <c r="B738" s="11"/>
      <c r="C738" s="12"/>
      <c r="D738" s="12"/>
      <c r="E738" s="13"/>
      <c r="F738" s="12"/>
      <c r="G738" s="14"/>
    </row>
    <row r="739" spans="2:7" x14ac:dyDescent="0.25">
      <c r="B739" s="11"/>
      <c r="C739" s="12"/>
      <c r="D739" s="12"/>
      <c r="E739" s="13"/>
      <c r="F739" s="12"/>
      <c r="G739" s="14"/>
    </row>
    <row r="740" spans="2:7" x14ac:dyDescent="0.25">
      <c r="B740" s="11"/>
      <c r="C740" s="12"/>
      <c r="D740" s="12"/>
      <c r="E740" s="13"/>
      <c r="F740" s="12"/>
      <c r="G740" s="14"/>
    </row>
    <row r="741" spans="2:7" x14ac:dyDescent="0.25">
      <c r="B741" s="11"/>
      <c r="C741" s="12"/>
      <c r="D741" s="12"/>
      <c r="E741" s="13"/>
      <c r="F741" s="12"/>
      <c r="G741" s="14"/>
    </row>
    <row r="742" spans="2:7" x14ac:dyDescent="0.25">
      <c r="B742" s="11"/>
      <c r="C742" s="12"/>
      <c r="D742" s="12"/>
      <c r="E742" s="13"/>
      <c r="F742" s="12"/>
      <c r="G742" s="14"/>
    </row>
    <row r="743" spans="2:7" x14ac:dyDescent="0.25">
      <c r="B743" s="11"/>
      <c r="C743" s="12"/>
      <c r="D743" s="12"/>
      <c r="E743" s="13"/>
      <c r="F743" s="12"/>
      <c r="G743" s="14"/>
    </row>
    <row r="744" spans="2:7" x14ac:dyDescent="0.25">
      <c r="B744" s="11"/>
      <c r="C744" s="12"/>
      <c r="D744" s="12"/>
      <c r="E744" s="13"/>
      <c r="F744" s="12"/>
      <c r="G744" s="14"/>
    </row>
    <row r="745" spans="2:7" x14ac:dyDescent="0.25">
      <c r="B745" s="11"/>
      <c r="C745" s="12"/>
      <c r="D745" s="12"/>
      <c r="E745" s="13"/>
      <c r="F745" s="12"/>
      <c r="G745" s="14"/>
    </row>
    <row r="746" spans="2:7" x14ac:dyDescent="0.25">
      <c r="B746" s="11"/>
      <c r="C746" s="12"/>
      <c r="D746" s="12"/>
      <c r="E746" s="13"/>
      <c r="F746" s="12"/>
      <c r="G746" s="14"/>
    </row>
    <row r="747" spans="2:7" x14ac:dyDescent="0.25">
      <c r="B747" s="11"/>
      <c r="C747" s="12"/>
      <c r="D747" s="12"/>
      <c r="E747" s="13"/>
      <c r="F747" s="12"/>
      <c r="G747" s="14"/>
    </row>
    <row r="748" spans="2:7" x14ac:dyDescent="0.25">
      <c r="B748" s="11"/>
      <c r="C748" s="12"/>
      <c r="D748" s="12"/>
      <c r="E748" s="13"/>
      <c r="F748" s="12"/>
      <c r="G748" s="14"/>
    </row>
    <row r="749" spans="2:7" x14ac:dyDescent="0.25">
      <c r="B749" s="11"/>
      <c r="C749" s="12"/>
      <c r="D749" s="12"/>
      <c r="E749" s="13"/>
      <c r="F749" s="12"/>
      <c r="G749" s="14"/>
    </row>
    <row r="750" spans="2:7" s="11" customFormat="1" x14ac:dyDescent="0.25">
      <c r="C750" s="12"/>
      <c r="D750" s="12"/>
      <c r="E750" s="15"/>
      <c r="F750" s="12"/>
      <c r="G750" s="14"/>
    </row>
    <row r="751" spans="2:7" s="11" customFormat="1" x14ac:dyDescent="0.25">
      <c r="C751" s="10"/>
      <c r="D751" s="12"/>
      <c r="E751" s="13"/>
      <c r="F751" s="12"/>
      <c r="G751" s="14"/>
    </row>
    <row r="752" spans="2:7" s="11" customFormat="1" x14ac:dyDescent="0.25">
      <c r="C752" s="12"/>
      <c r="D752" s="12"/>
      <c r="E752" s="13"/>
      <c r="F752" s="10"/>
      <c r="G752" s="14"/>
    </row>
    <row r="753" spans="2:7" x14ac:dyDescent="0.25">
      <c r="B753" s="11"/>
      <c r="C753" s="12"/>
      <c r="D753" s="12"/>
      <c r="E753" s="13"/>
      <c r="F753" s="12"/>
      <c r="G753" s="14"/>
    </row>
    <row r="754" spans="2:7" x14ac:dyDescent="0.25">
      <c r="B754" s="11"/>
      <c r="C754" s="12"/>
      <c r="D754" s="12"/>
      <c r="E754" s="13"/>
      <c r="F754" s="12"/>
      <c r="G754" s="14"/>
    </row>
    <row r="755" spans="2:7" x14ac:dyDescent="0.25">
      <c r="B755" s="11"/>
      <c r="C755" s="12"/>
      <c r="D755" s="12"/>
      <c r="E755" s="13"/>
      <c r="F755" s="12"/>
      <c r="G755" s="14"/>
    </row>
    <row r="756" spans="2:7" x14ac:dyDescent="0.25">
      <c r="B756" s="11"/>
      <c r="C756" s="12"/>
      <c r="D756" s="12"/>
      <c r="E756" s="13"/>
      <c r="F756" s="12"/>
      <c r="G756" s="14"/>
    </row>
    <row r="757" spans="2:7" x14ac:dyDescent="0.25">
      <c r="B757" s="11"/>
      <c r="C757" s="12"/>
      <c r="D757" s="12"/>
      <c r="E757" s="13"/>
      <c r="F757" s="12"/>
      <c r="G757" s="14"/>
    </row>
    <row r="758" spans="2:7" x14ac:dyDescent="0.25">
      <c r="B758" s="11"/>
      <c r="C758" s="12"/>
      <c r="D758" s="12"/>
      <c r="E758" s="13"/>
      <c r="F758" s="12"/>
      <c r="G758" s="14"/>
    </row>
    <row r="759" spans="2:7" x14ac:dyDescent="0.25">
      <c r="B759" s="11"/>
      <c r="C759" s="12"/>
      <c r="D759" s="12"/>
      <c r="E759" s="13"/>
      <c r="F759" s="12"/>
      <c r="G759" s="14"/>
    </row>
    <row r="760" spans="2:7" x14ac:dyDescent="0.25">
      <c r="B760" s="11"/>
      <c r="C760" s="12"/>
      <c r="D760" s="12"/>
      <c r="E760" s="13"/>
      <c r="F760" s="12"/>
      <c r="G760" s="14"/>
    </row>
    <row r="761" spans="2:7" x14ac:dyDescent="0.25">
      <c r="B761" s="11"/>
      <c r="C761" s="12"/>
      <c r="D761" s="12"/>
      <c r="E761" s="13"/>
      <c r="F761" s="12"/>
      <c r="G761" s="14"/>
    </row>
    <row r="762" spans="2:7" x14ac:dyDescent="0.25">
      <c r="B762" s="11"/>
      <c r="C762" s="12"/>
      <c r="D762" s="12"/>
      <c r="E762" s="13"/>
      <c r="F762" s="12"/>
      <c r="G762" s="14"/>
    </row>
    <row r="763" spans="2:7" x14ac:dyDescent="0.25">
      <c r="B763" s="11"/>
      <c r="C763" s="12"/>
      <c r="D763" s="12"/>
      <c r="E763" s="13"/>
      <c r="F763" s="12"/>
      <c r="G763" s="14"/>
    </row>
    <row r="764" spans="2:7" x14ac:dyDescent="0.25">
      <c r="B764" s="11"/>
      <c r="C764" s="12"/>
      <c r="D764" s="12"/>
      <c r="E764" s="13"/>
      <c r="F764" s="12"/>
      <c r="G764" s="14"/>
    </row>
    <row r="765" spans="2:7" x14ac:dyDescent="0.25">
      <c r="B765" s="11"/>
      <c r="C765" s="12"/>
      <c r="D765" s="12"/>
      <c r="E765" s="13"/>
      <c r="F765" s="12"/>
      <c r="G765" s="14"/>
    </row>
    <row r="766" spans="2:7" x14ac:dyDescent="0.25">
      <c r="B766" s="11"/>
      <c r="C766" s="12"/>
      <c r="D766" s="12"/>
      <c r="E766" s="13"/>
      <c r="F766" s="12"/>
      <c r="G766" s="14"/>
    </row>
    <row r="767" spans="2:7" x14ac:dyDescent="0.25">
      <c r="B767" s="11"/>
      <c r="C767" s="12"/>
      <c r="D767" s="12"/>
      <c r="E767" s="13"/>
      <c r="F767" s="12"/>
      <c r="G767" s="14"/>
    </row>
    <row r="768" spans="2:7" x14ac:dyDescent="0.25">
      <c r="B768" s="11"/>
      <c r="C768" s="12"/>
      <c r="D768" s="12"/>
      <c r="E768" s="13"/>
      <c r="F768" s="12"/>
      <c r="G768" s="14"/>
    </row>
    <row r="769" spans="2:7" x14ac:dyDescent="0.25">
      <c r="B769" s="11"/>
      <c r="C769" s="12"/>
      <c r="D769" s="12"/>
      <c r="E769" s="13"/>
      <c r="F769" s="12"/>
      <c r="G769" s="14"/>
    </row>
    <row r="770" spans="2:7" x14ac:dyDescent="0.25">
      <c r="B770" s="11"/>
      <c r="C770" s="12"/>
      <c r="D770" s="12"/>
      <c r="E770" s="13"/>
      <c r="F770" s="12"/>
      <c r="G770" s="14"/>
    </row>
    <row r="771" spans="2:7" x14ac:dyDescent="0.25">
      <c r="B771" s="11"/>
      <c r="C771" s="12"/>
      <c r="D771" s="12"/>
      <c r="E771" s="13"/>
      <c r="F771" s="12"/>
      <c r="G771" s="14"/>
    </row>
    <row r="772" spans="2:7" x14ac:dyDescent="0.25">
      <c r="B772" s="11"/>
      <c r="C772" s="12"/>
      <c r="D772" s="12"/>
      <c r="E772" s="13"/>
      <c r="F772" s="12"/>
      <c r="G772" s="14"/>
    </row>
    <row r="773" spans="2:7" x14ac:dyDescent="0.25">
      <c r="B773" s="11"/>
      <c r="C773" s="12"/>
      <c r="D773" s="12"/>
      <c r="E773" s="13"/>
      <c r="F773" s="12"/>
      <c r="G773" s="14"/>
    </row>
    <row r="774" spans="2:7" x14ac:dyDescent="0.25">
      <c r="B774" s="11"/>
      <c r="C774" s="12"/>
      <c r="D774" s="12"/>
      <c r="E774" s="13"/>
      <c r="F774" s="12"/>
      <c r="G774" s="14"/>
    </row>
    <row r="775" spans="2:7" x14ac:dyDescent="0.25">
      <c r="B775" s="11"/>
      <c r="C775" s="12"/>
      <c r="D775" s="12"/>
      <c r="E775" s="13"/>
      <c r="F775" s="12"/>
      <c r="G775" s="14"/>
    </row>
    <row r="776" spans="2:7" x14ac:dyDescent="0.25">
      <c r="B776" s="11"/>
      <c r="C776" s="12"/>
      <c r="D776" s="12"/>
      <c r="E776" s="13"/>
      <c r="F776" s="12"/>
      <c r="G776" s="14"/>
    </row>
    <row r="777" spans="2:7" x14ac:dyDescent="0.25">
      <c r="B777" s="11"/>
      <c r="C777" s="12"/>
      <c r="D777" s="12"/>
      <c r="E777" s="13"/>
      <c r="F777" s="12"/>
      <c r="G777" s="14"/>
    </row>
    <row r="778" spans="2:7" x14ac:dyDescent="0.25">
      <c r="B778" s="11"/>
      <c r="C778" s="12"/>
      <c r="D778" s="12"/>
      <c r="E778" s="13"/>
      <c r="F778" s="12"/>
      <c r="G778" s="14"/>
    </row>
    <row r="779" spans="2:7" x14ac:dyDescent="0.25">
      <c r="B779" s="11"/>
      <c r="C779" s="12"/>
      <c r="D779" s="12"/>
      <c r="E779" s="13"/>
      <c r="F779" s="12"/>
      <c r="G779" s="14"/>
    </row>
    <row r="780" spans="2:7" x14ac:dyDescent="0.25">
      <c r="B780" s="11"/>
      <c r="C780" s="12"/>
      <c r="D780" s="12"/>
      <c r="E780" s="13"/>
      <c r="F780" s="12"/>
      <c r="G780" s="14"/>
    </row>
    <row r="781" spans="2:7" x14ac:dyDescent="0.25">
      <c r="B781" s="11"/>
      <c r="C781" s="12"/>
      <c r="D781" s="12"/>
      <c r="E781" s="13"/>
      <c r="F781" s="12"/>
      <c r="G781" s="14"/>
    </row>
    <row r="782" spans="2:7" x14ac:dyDescent="0.25">
      <c r="B782" s="11"/>
      <c r="C782" s="12"/>
      <c r="D782" s="12"/>
      <c r="E782" s="13"/>
      <c r="F782" s="12"/>
      <c r="G782" s="14"/>
    </row>
    <row r="783" spans="2:7" x14ac:dyDescent="0.25">
      <c r="B783" s="11"/>
      <c r="C783" s="12"/>
      <c r="D783" s="12"/>
      <c r="E783" s="13"/>
      <c r="F783" s="12"/>
      <c r="G783" s="14"/>
    </row>
    <row r="784" spans="2:7" x14ac:dyDescent="0.25">
      <c r="B784" s="11"/>
      <c r="C784" s="12"/>
      <c r="D784" s="12"/>
      <c r="E784" s="13"/>
      <c r="F784" s="12"/>
      <c r="G784" s="14"/>
    </row>
    <row r="785" spans="2:7" x14ac:dyDescent="0.25">
      <c r="B785" s="11"/>
      <c r="C785" s="12"/>
      <c r="D785" s="12"/>
      <c r="E785" s="13"/>
      <c r="F785" s="12"/>
      <c r="G785" s="14"/>
    </row>
    <row r="786" spans="2:7" x14ac:dyDescent="0.25">
      <c r="B786" s="11"/>
      <c r="C786" s="12"/>
      <c r="D786" s="12"/>
      <c r="E786" s="13"/>
      <c r="F786" s="12"/>
      <c r="G786" s="14"/>
    </row>
    <row r="787" spans="2:7" x14ac:dyDescent="0.25">
      <c r="B787" s="11"/>
      <c r="C787" s="12"/>
      <c r="D787" s="12"/>
      <c r="E787" s="13"/>
      <c r="F787" s="12"/>
      <c r="G787" s="14"/>
    </row>
    <row r="788" spans="2:7" x14ac:dyDescent="0.25">
      <c r="B788" s="11"/>
      <c r="C788" s="12"/>
      <c r="D788" s="12"/>
      <c r="E788" s="13"/>
      <c r="F788" s="12"/>
      <c r="G788" s="14"/>
    </row>
    <row r="789" spans="2:7" x14ac:dyDescent="0.25">
      <c r="B789" s="11"/>
      <c r="C789" s="12"/>
      <c r="D789" s="12"/>
      <c r="E789" s="13"/>
      <c r="F789" s="12"/>
      <c r="G789" s="14"/>
    </row>
    <row r="790" spans="2:7" x14ac:dyDescent="0.25">
      <c r="B790" s="11"/>
      <c r="C790" s="12"/>
      <c r="D790" s="12"/>
      <c r="E790" s="13"/>
      <c r="F790" s="12"/>
      <c r="G790" s="14"/>
    </row>
    <row r="791" spans="2:7" s="11" customFormat="1" x14ac:dyDescent="0.25">
      <c r="C791" s="12"/>
      <c r="D791" s="12"/>
      <c r="E791" s="15"/>
      <c r="F791" s="12"/>
      <c r="G791" s="14"/>
    </row>
    <row r="792" spans="2:7" x14ac:dyDescent="0.25">
      <c r="B792" s="11"/>
      <c r="C792" s="12"/>
      <c r="D792" s="12"/>
      <c r="E792" s="13"/>
      <c r="F792" s="12"/>
      <c r="G792" s="14"/>
    </row>
    <row r="793" spans="2:7" x14ac:dyDescent="0.25">
      <c r="B793" s="11"/>
      <c r="C793" s="12"/>
      <c r="D793" s="12"/>
      <c r="E793" s="13"/>
      <c r="F793" s="12"/>
      <c r="G793" s="14"/>
    </row>
    <row r="794" spans="2:7" x14ac:dyDescent="0.25">
      <c r="B794" s="11"/>
      <c r="C794" s="12"/>
      <c r="D794" s="12"/>
      <c r="E794" s="13"/>
      <c r="F794" s="12"/>
      <c r="G794" s="14"/>
    </row>
    <row r="795" spans="2:7" x14ac:dyDescent="0.25">
      <c r="B795" s="11"/>
      <c r="C795" s="12"/>
      <c r="D795" s="12"/>
      <c r="E795" s="13"/>
      <c r="F795" s="12"/>
      <c r="G795" s="14"/>
    </row>
    <row r="796" spans="2:7" x14ac:dyDescent="0.25">
      <c r="B796" s="11"/>
      <c r="C796" s="12"/>
      <c r="D796" s="12"/>
      <c r="E796" s="13"/>
      <c r="F796" s="12"/>
      <c r="G796" s="14"/>
    </row>
    <row r="797" spans="2:7" x14ac:dyDescent="0.25">
      <c r="B797" s="11"/>
      <c r="C797" s="12"/>
      <c r="D797" s="12"/>
      <c r="E797" s="13"/>
      <c r="F797" s="12"/>
      <c r="G797" s="14"/>
    </row>
    <row r="798" spans="2:7" x14ac:dyDescent="0.25">
      <c r="B798" s="11"/>
      <c r="C798" s="12"/>
      <c r="D798" s="12"/>
      <c r="E798" s="13"/>
      <c r="F798" s="12"/>
      <c r="G798" s="14"/>
    </row>
    <row r="799" spans="2:7" x14ac:dyDescent="0.25">
      <c r="B799" s="11"/>
      <c r="C799" s="12"/>
      <c r="D799" s="12"/>
      <c r="E799" s="13"/>
      <c r="F799" s="12"/>
      <c r="G799" s="14"/>
    </row>
    <row r="800" spans="2:7" x14ac:dyDescent="0.25">
      <c r="B800" s="11"/>
      <c r="C800" s="12"/>
      <c r="D800" s="12"/>
      <c r="E800" s="13"/>
      <c r="F800" s="12"/>
      <c r="G800" s="14"/>
    </row>
    <row r="801" spans="2:7" x14ac:dyDescent="0.25">
      <c r="B801" s="11"/>
      <c r="C801" s="12"/>
      <c r="D801" s="12"/>
      <c r="E801" s="13"/>
      <c r="F801" s="12"/>
      <c r="G801" s="14"/>
    </row>
    <row r="802" spans="2:7" x14ac:dyDescent="0.25">
      <c r="B802" s="11"/>
      <c r="C802" s="12"/>
      <c r="D802" s="12"/>
      <c r="E802" s="13"/>
      <c r="F802" s="12"/>
      <c r="G802" s="14"/>
    </row>
    <row r="803" spans="2:7" x14ac:dyDescent="0.25">
      <c r="B803" s="11"/>
      <c r="C803" s="12"/>
      <c r="D803" s="12"/>
      <c r="E803" s="13"/>
      <c r="F803" s="12"/>
      <c r="G803" s="14"/>
    </row>
    <row r="804" spans="2:7" x14ac:dyDescent="0.25">
      <c r="B804" s="11"/>
      <c r="C804" s="12"/>
      <c r="D804" s="12"/>
      <c r="E804" s="13"/>
      <c r="F804" s="12"/>
      <c r="G804" s="14"/>
    </row>
    <row r="805" spans="2:7" x14ac:dyDescent="0.25">
      <c r="B805" s="11"/>
      <c r="C805" s="12"/>
      <c r="D805" s="12"/>
      <c r="E805" s="13"/>
      <c r="F805" s="12"/>
      <c r="G805" s="14"/>
    </row>
    <row r="806" spans="2:7" x14ac:dyDescent="0.25">
      <c r="B806" s="11"/>
      <c r="C806" s="12"/>
      <c r="D806" s="12"/>
      <c r="E806" s="13"/>
      <c r="F806" s="12"/>
      <c r="G806" s="14"/>
    </row>
    <row r="807" spans="2:7" x14ac:dyDescent="0.25">
      <c r="B807" s="11"/>
      <c r="C807" s="12"/>
      <c r="D807" s="12"/>
      <c r="E807" s="13"/>
      <c r="F807" s="12"/>
      <c r="G807" s="14"/>
    </row>
    <row r="808" spans="2:7" x14ac:dyDescent="0.25">
      <c r="B808" s="11"/>
      <c r="C808" s="12"/>
      <c r="D808" s="12"/>
      <c r="E808" s="13"/>
      <c r="F808" s="12"/>
      <c r="G808" s="14"/>
    </row>
    <row r="809" spans="2:7" x14ac:dyDescent="0.25">
      <c r="B809" s="11"/>
      <c r="C809" s="12"/>
      <c r="D809" s="12"/>
      <c r="E809" s="13"/>
      <c r="F809" s="12"/>
      <c r="G809" s="14"/>
    </row>
    <row r="810" spans="2:7" x14ac:dyDescent="0.25">
      <c r="B810" s="11"/>
      <c r="C810" s="12"/>
      <c r="D810" s="12"/>
      <c r="E810" s="13"/>
      <c r="F810" s="12"/>
      <c r="G810" s="14"/>
    </row>
    <row r="811" spans="2:7" x14ac:dyDescent="0.25">
      <c r="B811" s="11"/>
      <c r="C811" s="12"/>
      <c r="D811" s="12"/>
      <c r="E811" s="13"/>
      <c r="F811" s="12"/>
      <c r="G811" s="14"/>
    </row>
    <row r="812" spans="2:7" x14ac:dyDescent="0.25">
      <c r="B812" s="11"/>
      <c r="C812" s="12"/>
      <c r="D812" s="12"/>
      <c r="E812" s="13"/>
      <c r="F812" s="12"/>
      <c r="G812" s="14"/>
    </row>
    <row r="813" spans="2:7" x14ac:dyDescent="0.25">
      <c r="B813" s="11"/>
      <c r="C813" s="12"/>
      <c r="D813" s="12"/>
      <c r="E813" s="13"/>
      <c r="F813" s="12"/>
      <c r="G813" s="14"/>
    </row>
    <row r="814" spans="2:7" x14ac:dyDescent="0.25">
      <c r="B814" s="11"/>
      <c r="C814" s="12"/>
      <c r="D814" s="12"/>
      <c r="E814" s="13"/>
      <c r="F814" s="12"/>
      <c r="G814" s="14"/>
    </row>
    <row r="815" spans="2:7" x14ac:dyDescent="0.25">
      <c r="B815" s="11"/>
      <c r="C815" s="12"/>
      <c r="D815" s="12"/>
      <c r="E815" s="13"/>
      <c r="F815" s="12"/>
      <c r="G815" s="14"/>
    </row>
    <row r="816" spans="2:7" x14ac:dyDescent="0.25">
      <c r="B816" s="11"/>
      <c r="C816" s="12"/>
      <c r="D816" s="12"/>
      <c r="E816" s="13"/>
      <c r="F816" s="12"/>
      <c r="G816" s="14"/>
    </row>
    <row r="817" spans="2:7" x14ac:dyDescent="0.25">
      <c r="B817" s="11"/>
      <c r="C817" s="12"/>
      <c r="D817" s="12"/>
      <c r="E817" s="13"/>
      <c r="F817" s="12"/>
      <c r="G817" s="14"/>
    </row>
    <row r="818" spans="2:7" x14ac:dyDescent="0.25">
      <c r="B818" s="11"/>
      <c r="C818" s="12"/>
      <c r="D818" s="12"/>
      <c r="E818" s="13"/>
      <c r="F818" s="12"/>
      <c r="G818" s="14"/>
    </row>
    <row r="819" spans="2:7" x14ac:dyDescent="0.25">
      <c r="B819" s="11"/>
      <c r="C819" s="12"/>
      <c r="D819" s="12"/>
      <c r="E819" s="13"/>
      <c r="F819" s="12"/>
      <c r="G819" s="14"/>
    </row>
    <row r="820" spans="2:7" x14ac:dyDescent="0.25">
      <c r="B820" s="11"/>
      <c r="C820" s="12"/>
      <c r="D820" s="12"/>
      <c r="E820" s="13"/>
      <c r="F820" s="12"/>
      <c r="G820" s="14"/>
    </row>
    <row r="821" spans="2:7" x14ac:dyDescent="0.25">
      <c r="B821" s="11"/>
      <c r="C821" s="12"/>
      <c r="D821" s="12"/>
      <c r="E821" s="13"/>
      <c r="F821" s="12"/>
      <c r="G821" s="14"/>
    </row>
    <row r="822" spans="2:7" x14ac:dyDescent="0.25">
      <c r="B822" s="11"/>
      <c r="C822" s="12"/>
      <c r="D822" s="12"/>
      <c r="E822" s="13"/>
      <c r="F822" s="12"/>
      <c r="G822" s="14"/>
    </row>
    <row r="823" spans="2:7" x14ac:dyDescent="0.25">
      <c r="B823" s="11"/>
      <c r="C823" s="12"/>
      <c r="D823" s="12"/>
      <c r="E823" s="13"/>
      <c r="F823" s="12"/>
      <c r="G823" s="14"/>
    </row>
    <row r="824" spans="2:7" x14ac:dyDescent="0.25">
      <c r="B824" s="11"/>
      <c r="C824" s="12"/>
      <c r="D824" s="12"/>
      <c r="E824" s="13"/>
      <c r="F824" s="12"/>
      <c r="G824" s="14"/>
    </row>
    <row r="825" spans="2:7" x14ac:dyDescent="0.25">
      <c r="B825" s="11"/>
      <c r="C825" s="12"/>
      <c r="D825" s="12"/>
      <c r="E825" s="13"/>
      <c r="F825" s="12"/>
      <c r="G825" s="14"/>
    </row>
    <row r="826" spans="2:7" x14ac:dyDescent="0.25">
      <c r="B826" s="11"/>
      <c r="C826" s="12"/>
      <c r="D826" s="12"/>
      <c r="E826" s="13"/>
      <c r="F826" s="12"/>
      <c r="G826" s="14"/>
    </row>
    <row r="827" spans="2:7" x14ac:dyDescent="0.25">
      <c r="B827" s="11"/>
      <c r="C827" s="12"/>
      <c r="D827" s="12"/>
      <c r="E827" s="13"/>
      <c r="F827" s="12"/>
      <c r="G827" s="14"/>
    </row>
    <row r="828" spans="2:7" x14ac:dyDescent="0.25">
      <c r="B828" s="11"/>
      <c r="C828" s="12"/>
      <c r="D828" s="12"/>
      <c r="E828" s="13"/>
      <c r="F828" s="12"/>
      <c r="G828" s="14"/>
    </row>
    <row r="829" spans="2:7" s="11" customFormat="1" x14ac:dyDescent="0.25">
      <c r="C829" s="12"/>
      <c r="D829" s="12"/>
      <c r="E829" s="15"/>
      <c r="F829" s="12"/>
      <c r="G829" s="14"/>
    </row>
    <row r="830" spans="2:7" s="11" customFormat="1" x14ac:dyDescent="0.25">
      <c r="C830" s="10"/>
      <c r="D830" s="12"/>
      <c r="E830" s="13"/>
      <c r="F830" s="12"/>
      <c r="G830" s="14"/>
    </row>
    <row r="831" spans="2:7" s="11" customFormat="1" x14ac:dyDescent="0.25">
      <c r="C831" s="12"/>
      <c r="D831" s="12"/>
      <c r="E831" s="13"/>
      <c r="F831" s="10"/>
      <c r="G831" s="14"/>
    </row>
    <row r="832" spans="2:7" x14ac:dyDescent="0.25">
      <c r="B832" s="11"/>
      <c r="C832" s="12"/>
      <c r="D832" s="12"/>
      <c r="E832" s="13"/>
      <c r="F832" s="12"/>
      <c r="G832" s="14"/>
    </row>
    <row r="833" spans="2:7" x14ac:dyDescent="0.25">
      <c r="B833" s="11"/>
      <c r="C833" s="12"/>
      <c r="D833" s="12"/>
      <c r="E833" s="13"/>
      <c r="F833" s="12"/>
      <c r="G833" s="14"/>
    </row>
    <row r="834" spans="2:7" x14ac:dyDescent="0.25">
      <c r="B834" s="11"/>
      <c r="C834" s="12"/>
      <c r="D834" s="12"/>
      <c r="E834" s="13"/>
      <c r="F834" s="12"/>
      <c r="G834" s="14"/>
    </row>
    <row r="835" spans="2:7" x14ac:dyDescent="0.25">
      <c r="B835" s="11"/>
      <c r="C835" s="12"/>
      <c r="D835" s="12"/>
      <c r="E835" s="13"/>
      <c r="F835" s="12"/>
      <c r="G835" s="14"/>
    </row>
    <row r="836" spans="2:7" x14ac:dyDescent="0.25">
      <c r="B836" s="11"/>
      <c r="C836" s="12"/>
      <c r="D836" s="12"/>
      <c r="E836" s="13"/>
      <c r="F836" s="12"/>
      <c r="G836" s="14"/>
    </row>
    <row r="837" spans="2:7" x14ac:dyDescent="0.25">
      <c r="B837" s="11"/>
      <c r="C837" s="12"/>
      <c r="D837" s="12"/>
      <c r="E837" s="13"/>
      <c r="F837" s="12"/>
      <c r="G837" s="14"/>
    </row>
    <row r="838" spans="2:7" x14ac:dyDescent="0.25">
      <c r="B838" s="11"/>
      <c r="C838" s="12"/>
      <c r="D838" s="12"/>
      <c r="E838" s="13"/>
      <c r="F838" s="12"/>
      <c r="G838" s="14"/>
    </row>
    <row r="839" spans="2:7" x14ac:dyDescent="0.25">
      <c r="B839" s="11"/>
      <c r="C839" s="12"/>
      <c r="D839" s="12"/>
      <c r="E839" s="13"/>
      <c r="F839" s="12"/>
      <c r="G839" s="14"/>
    </row>
    <row r="840" spans="2:7" x14ac:dyDescent="0.25">
      <c r="B840" s="11"/>
      <c r="C840" s="12"/>
      <c r="D840" s="12"/>
      <c r="E840" s="13"/>
      <c r="F840" s="12"/>
      <c r="G840" s="14"/>
    </row>
    <row r="841" spans="2:7" x14ac:dyDescent="0.25">
      <c r="B841" s="11"/>
      <c r="C841" s="12"/>
      <c r="D841" s="12"/>
      <c r="E841" s="13"/>
      <c r="F841" s="12"/>
      <c r="G841" s="14"/>
    </row>
    <row r="842" spans="2:7" x14ac:dyDescent="0.25">
      <c r="B842" s="11"/>
      <c r="C842" s="12"/>
      <c r="D842" s="12"/>
      <c r="E842" s="13"/>
      <c r="F842" s="12"/>
      <c r="G842" s="14"/>
    </row>
    <row r="843" spans="2:7" x14ac:dyDescent="0.25">
      <c r="B843" s="11"/>
      <c r="C843" s="12"/>
      <c r="D843" s="12"/>
      <c r="E843" s="13"/>
      <c r="F843" s="12"/>
      <c r="G843" s="14"/>
    </row>
    <row r="844" spans="2:7" x14ac:dyDescent="0.25">
      <c r="B844" s="11"/>
      <c r="C844" s="12"/>
      <c r="D844" s="12"/>
      <c r="E844" s="13"/>
      <c r="F844" s="12"/>
      <c r="G844" s="14"/>
    </row>
    <row r="845" spans="2:7" x14ac:dyDescent="0.25">
      <c r="B845" s="11"/>
      <c r="C845" s="12"/>
      <c r="D845" s="12"/>
      <c r="E845" s="13"/>
      <c r="F845" s="12"/>
      <c r="G845" s="14"/>
    </row>
    <row r="846" spans="2:7" x14ac:dyDescent="0.25">
      <c r="B846" s="11"/>
      <c r="C846" s="12"/>
      <c r="D846" s="12"/>
      <c r="E846" s="13"/>
      <c r="F846" s="12"/>
      <c r="G846" s="14"/>
    </row>
    <row r="847" spans="2:7" x14ac:dyDescent="0.25">
      <c r="B847" s="11"/>
      <c r="C847" s="12"/>
      <c r="D847" s="12"/>
      <c r="E847" s="13"/>
      <c r="F847" s="12"/>
      <c r="G847" s="14"/>
    </row>
    <row r="848" spans="2:7" x14ac:dyDescent="0.25">
      <c r="B848" s="11"/>
      <c r="C848" s="12"/>
      <c r="D848" s="12"/>
      <c r="E848" s="13"/>
      <c r="F848" s="12"/>
      <c r="G848" s="14"/>
    </row>
    <row r="849" spans="2:7" x14ac:dyDescent="0.25">
      <c r="B849" s="11"/>
      <c r="C849" s="12"/>
      <c r="D849" s="12"/>
      <c r="E849" s="13"/>
      <c r="F849" s="12"/>
      <c r="G849" s="14"/>
    </row>
    <row r="850" spans="2:7" x14ac:dyDescent="0.25">
      <c r="B850" s="11"/>
      <c r="C850" s="12"/>
      <c r="D850" s="12"/>
      <c r="E850" s="13"/>
      <c r="F850" s="12"/>
      <c r="G850" s="14"/>
    </row>
    <row r="851" spans="2:7" x14ac:dyDescent="0.25">
      <c r="B851" s="11"/>
      <c r="C851" s="12"/>
      <c r="D851" s="12"/>
      <c r="E851" s="13"/>
      <c r="F851" s="12"/>
      <c r="G851" s="14"/>
    </row>
    <row r="852" spans="2:7" x14ac:dyDescent="0.25">
      <c r="B852" s="11"/>
      <c r="C852" s="12"/>
      <c r="D852" s="12"/>
      <c r="E852" s="13"/>
      <c r="F852" s="12"/>
      <c r="G852" s="14"/>
    </row>
    <row r="853" spans="2:7" x14ac:dyDescent="0.25">
      <c r="B853" s="11"/>
      <c r="C853" s="12"/>
      <c r="D853" s="12"/>
      <c r="E853" s="13"/>
      <c r="F853" s="12"/>
      <c r="G853" s="14"/>
    </row>
    <row r="854" spans="2:7" x14ac:dyDescent="0.25">
      <c r="B854" s="11"/>
      <c r="C854" s="12"/>
      <c r="D854" s="12"/>
      <c r="E854" s="13"/>
      <c r="F854" s="12"/>
      <c r="G854" s="14"/>
    </row>
    <row r="855" spans="2:7" x14ac:dyDescent="0.25">
      <c r="B855" s="11"/>
      <c r="C855" s="12"/>
      <c r="D855" s="12"/>
      <c r="E855" s="13"/>
      <c r="F855" s="12"/>
      <c r="G855" s="14"/>
    </row>
    <row r="856" spans="2:7" x14ac:dyDescent="0.25">
      <c r="B856" s="11"/>
      <c r="C856" s="12"/>
      <c r="D856" s="12"/>
      <c r="E856" s="13"/>
      <c r="F856" s="12"/>
      <c r="G856" s="14"/>
    </row>
    <row r="857" spans="2:7" x14ac:dyDescent="0.25">
      <c r="B857" s="11"/>
      <c r="C857" s="12"/>
      <c r="D857" s="12"/>
      <c r="E857" s="13"/>
      <c r="F857" s="12"/>
      <c r="G857" s="14"/>
    </row>
    <row r="858" spans="2:7" x14ac:dyDescent="0.25">
      <c r="B858" s="11"/>
      <c r="C858" s="12"/>
      <c r="D858" s="12"/>
      <c r="E858" s="13"/>
      <c r="F858" s="12"/>
      <c r="G858" s="14"/>
    </row>
    <row r="859" spans="2:7" x14ac:dyDescent="0.25">
      <c r="B859" s="11"/>
      <c r="C859" s="12"/>
      <c r="D859" s="12"/>
      <c r="E859" s="13"/>
      <c r="F859" s="12"/>
      <c r="G859" s="14"/>
    </row>
    <row r="860" spans="2:7" x14ac:dyDescent="0.25">
      <c r="B860" s="11"/>
      <c r="C860" s="12"/>
      <c r="D860" s="12"/>
      <c r="E860" s="13"/>
      <c r="F860" s="12"/>
      <c r="G860" s="14"/>
    </row>
    <row r="861" spans="2:7" x14ac:dyDescent="0.25">
      <c r="B861" s="11"/>
      <c r="C861" s="12"/>
      <c r="D861" s="12"/>
      <c r="E861" s="13"/>
      <c r="F861" s="12"/>
      <c r="G861" s="14"/>
    </row>
    <row r="862" spans="2:7" x14ac:dyDescent="0.25">
      <c r="B862" s="11"/>
      <c r="C862" s="12"/>
      <c r="D862" s="12"/>
      <c r="E862" s="13"/>
      <c r="F862" s="12"/>
      <c r="G862" s="14"/>
    </row>
    <row r="863" spans="2:7" x14ac:dyDescent="0.25">
      <c r="B863" s="11"/>
      <c r="C863" s="12"/>
      <c r="D863" s="12"/>
      <c r="E863" s="13"/>
      <c r="F863" s="12"/>
      <c r="G863" s="14"/>
    </row>
    <row r="864" spans="2:7" x14ac:dyDescent="0.25">
      <c r="B864" s="11"/>
      <c r="C864" s="12"/>
      <c r="D864" s="12"/>
      <c r="E864" s="13"/>
      <c r="F864" s="12"/>
      <c r="G864" s="14"/>
    </row>
    <row r="865" spans="2:7" x14ac:dyDescent="0.25">
      <c r="B865" s="11"/>
      <c r="C865" s="12"/>
      <c r="D865" s="12"/>
      <c r="E865" s="13"/>
      <c r="F865" s="12"/>
      <c r="G865" s="14"/>
    </row>
    <row r="866" spans="2:7" x14ac:dyDescent="0.25">
      <c r="B866" s="11"/>
      <c r="C866" s="12"/>
      <c r="D866" s="12"/>
      <c r="E866" s="13"/>
      <c r="F866" s="12"/>
      <c r="G866" s="14"/>
    </row>
    <row r="867" spans="2:7" x14ac:dyDescent="0.25">
      <c r="B867" s="11"/>
      <c r="C867" s="12"/>
      <c r="D867" s="12"/>
      <c r="E867" s="13"/>
      <c r="F867" s="12"/>
      <c r="G867" s="14"/>
    </row>
    <row r="868" spans="2:7" x14ac:dyDescent="0.25">
      <c r="B868" s="11"/>
      <c r="C868" s="12"/>
      <c r="D868" s="12"/>
      <c r="E868" s="13"/>
      <c r="F868" s="12"/>
      <c r="G868" s="14"/>
    </row>
    <row r="869" spans="2:7" x14ac:dyDescent="0.25">
      <c r="B869" s="11"/>
      <c r="C869" s="12"/>
      <c r="D869" s="12"/>
      <c r="E869" s="13"/>
      <c r="F869" s="12"/>
      <c r="G869" s="14"/>
    </row>
    <row r="870" spans="2:7" x14ac:dyDescent="0.25">
      <c r="B870" s="11"/>
      <c r="C870" s="12"/>
      <c r="D870" s="12"/>
      <c r="E870" s="13"/>
      <c r="F870" s="12"/>
      <c r="G870" s="14"/>
    </row>
    <row r="871" spans="2:7" x14ac:dyDescent="0.25">
      <c r="B871" s="11"/>
      <c r="C871" s="12"/>
      <c r="D871" s="12"/>
      <c r="E871" s="13"/>
      <c r="F871" s="12"/>
      <c r="G871" s="14"/>
    </row>
    <row r="872" spans="2:7" x14ac:dyDescent="0.25">
      <c r="B872" s="11"/>
      <c r="C872" s="12"/>
      <c r="D872" s="12"/>
      <c r="E872" s="13"/>
      <c r="F872" s="12"/>
      <c r="G872" s="14"/>
    </row>
    <row r="873" spans="2:7" x14ac:dyDescent="0.25">
      <c r="B873" s="11"/>
      <c r="C873" s="12"/>
      <c r="D873" s="12"/>
      <c r="E873" s="13"/>
      <c r="F873" s="12"/>
      <c r="G873" s="14"/>
    </row>
    <row r="874" spans="2:7" s="11" customFormat="1" x14ac:dyDescent="0.25">
      <c r="C874" s="12"/>
      <c r="D874" s="12"/>
      <c r="E874" s="15"/>
      <c r="F874" s="12"/>
      <c r="G874" s="14"/>
    </row>
    <row r="875" spans="2:7" s="11" customFormat="1" x14ac:dyDescent="0.25">
      <c r="C875" s="10"/>
      <c r="D875" s="12"/>
      <c r="E875" s="13"/>
      <c r="F875" s="12"/>
      <c r="G875" s="14"/>
    </row>
    <row r="876" spans="2:7" s="11" customFormat="1" x14ac:dyDescent="0.25">
      <c r="C876" s="12"/>
      <c r="D876" s="12"/>
      <c r="E876" s="13"/>
      <c r="F876" s="10"/>
      <c r="G876" s="14"/>
    </row>
    <row r="877" spans="2:7" s="11" customFormat="1" x14ac:dyDescent="0.25">
      <c r="C877" s="10"/>
      <c r="D877" s="12"/>
      <c r="E877" s="13"/>
      <c r="F877" s="12"/>
      <c r="G877" s="14"/>
    </row>
    <row r="878" spans="2:7" s="11" customFormat="1" x14ac:dyDescent="0.25">
      <c r="C878" s="10"/>
      <c r="D878" s="12"/>
      <c r="E878" s="13"/>
      <c r="F878" s="12"/>
      <c r="G878" s="14"/>
    </row>
    <row r="879" spans="2:7" s="11" customFormat="1" x14ac:dyDescent="0.25">
      <c r="C879" s="10"/>
      <c r="D879" s="12"/>
      <c r="E879" s="13"/>
      <c r="F879" s="12"/>
      <c r="G879" s="14"/>
    </row>
    <row r="880" spans="2:7" s="11" customFormat="1" x14ac:dyDescent="0.25">
      <c r="C880" s="10"/>
      <c r="D880" s="12"/>
      <c r="E880" s="13"/>
      <c r="F880" s="12"/>
      <c r="G880" s="14"/>
    </row>
    <row r="881" spans="3:7" s="11" customFormat="1" x14ac:dyDescent="0.25">
      <c r="C881" s="10"/>
      <c r="D881" s="12"/>
      <c r="E881" s="13"/>
      <c r="F881" s="12"/>
      <c r="G881" s="14"/>
    </row>
  </sheetData>
  <sortState ref="B2:H2000">
    <sortCondition ref="C2:C2000"/>
    <sortCondition ref="D2:D2000"/>
    <sortCondition ref="F2:F200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3"/>
  <sheetViews>
    <sheetView tabSelected="1" workbookViewId="0">
      <selection activeCell="K28" sqref="K28"/>
    </sheetView>
  </sheetViews>
  <sheetFormatPr defaultRowHeight="15" x14ac:dyDescent="0.25"/>
  <cols>
    <col min="1" max="1" width="4.28515625" customWidth="1"/>
    <col min="2" max="2" width="17.140625" bestFit="1" customWidth="1"/>
    <col min="3" max="3" width="26.140625" bestFit="1" customWidth="1"/>
    <col min="4" max="4" width="17.140625" customWidth="1"/>
    <col min="5" max="7" width="8.7109375" customWidth="1"/>
    <col min="10" max="10" width="14.42578125" bestFit="1" customWidth="1"/>
    <col min="11" max="12" width="7" bestFit="1" customWidth="1"/>
    <col min="14" max="14" width="26.140625" bestFit="1" customWidth="1"/>
    <col min="15" max="15" width="16" bestFit="1" customWidth="1"/>
  </cols>
  <sheetData>
    <row r="1" spans="1:15" ht="30" x14ac:dyDescent="0.25">
      <c r="A1" s="3" t="s">
        <v>1</v>
      </c>
      <c r="B1" s="3" t="s">
        <v>2</v>
      </c>
      <c r="C1" s="4" t="s">
        <v>3</v>
      </c>
      <c r="D1" s="3" t="s">
        <v>44</v>
      </c>
      <c r="E1" s="4" t="s">
        <v>4</v>
      </c>
      <c r="F1" s="4" t="s">
        <v>5</v>
      </c>
      <c r="G1" s="4" t="s">
        <v>0</v>
      </c>
      <c r="J1" s="3" t="s">
        <v>2</v>
      </c>
      <c r="K1" s="3" t="s">
        <v>4</v>
      </c>
      <c r="L1" s="3" t="s">
        <v>5</v>
      </c>
      <c r="N1" s="4" t="s">
        <v>3</v>
      </c>
      <c r="O1" s="3" t="s">
        <v>44</v>
      </c>
    </row>
    <row r="2" spans="1:15" x14ac:dyDescent="0.25">
      <c r="A2" s="5">
        <v>1</v>
      </c>
      <c r="B2" s="6" t="s">
        <v>9</v>
      </c>
      <c r="C2" s="6" t="s">
        <v>10</v>
      </c>
      <c r="D2" s="6"/>
      <c r="E2" s="7"/>
      <c r="F2" s="7"/>
      <c r="G2" s="7"/>
      <c r="J2" s="6" t="s">
        <v>8</v>
      </c>
      <c r="K2" s="8">
        <v>8.25</v>
      </c>
      <c r="L2" s="8">
        <v>8</v>
      </c>
      <c r="N2" s="6" t="s">
        <v>10</v>
      </c>
      <c r="O2" s="7" t="s">
        <v>45</v>
      </c>
    </row>
    <row r="3" spans="1:15" x14ac:dyDescent="0.25">
      <c r="A3" s="5">
        <v>2</v>
      </c>
      <c r="B3" s="6" t="s">
        <v>12</v>
      </c>
      <c r="C3" s="6" t="s">
        <v>10</v>
      </c>
      <c r="D3" s="6"/>
      <c r="E3" s="7"/>
      <c r="F3" s="7"/>
      <c r="G3" s="7"/>
      <c r="J3" s="9" t="s">
        <v>11</v>
      </c>
      <c r="K3" s="8">
        <v>7</v>
      </c>
      <c r="L3" s="8">
        <v>2.5</v>
      </c>
      <c r="N3" s="6" t="s">
        <v>17</v>
      </c>
      <c r="O3" s="7" t="s">
        <v>46</v>
      </c>
    </row>
    <row r="4" spans="1:15" x14ac:dyDescent="0.25">
      <c r="A4" s="5">
        <v>3</v>
      </c>
      <c r="B4" s="6" t="s">
        <v>33</v>
      </c>
      <c r="C4" s="6" t="s">
        <v>10</v>
      </c>
      <c r="D4" s="6"/>
      <c r="E4" s="7"/>
      <c r="F4" s="7"/>
      <c r="G4" s="7"/>
      <c r="J4" s="9" t="s">
        <v>13</v>
      </c>
      <c r="K4" s="8">
        <v>8</v>
      </c>
      <c r="L4" s="8">
        <v>7</v>
      </c>
      <c r="N4" s="7" t="s">
        <v>7</v>
      </c>
      <c r="O4" s="7" t="s">
        <v>47</v>
      </c>
    </row>
    <row r="5" spans="1:15" x14ac:dyDescent="0.25">
      <c r="A5" s="5">
        <v>4</v>
      </c>
      <c r="B5" s="6" t="s">
        <v>35</v>
      </c>
      <c r="C5" s="6" t="s">
        <v>10</v>
      </c>
      <c r="D5" s="6"/>
      <c r="E5" s="7"/>
      <c r="F5" s="7"/>
      <c r="G5" s="7"/>
      <c r="J5" s="9" t="s">
        <v>15</v>
      </c>
      <c r="K5" s="8">
        <v>9</v>
      </c>
      <c r="L5" s="8">
        <v>8.25</v>
      </c>
      <c r="N5" s="7" t="s">
        <v>48</v>
      </c>
      <c r="O5" s="7" t="s">
        <v>49</v>
      </c>
    </row>
    <row r="6" spans="1:15" x14ac:dyDescent="0.25">
      <c r="A6" s="5">
        <v>5</v>
      </c>
      <c r="B6" s="6" t="s">
        <v>16</v>
      </c>
      <c r="C6" s="6" t="s">
        <v>17</v>
      </c>
      <c r="D6" s="6"/>
      <c r="E6" s="7"/>
      <c r="F6" s="7"/>
      <c r="G6" s="7"/>
      <c r="J6" s="6" t="s">
        <v>18</v>
      </c>
      <c r="K6" s="8">
        <v>2.5</v>
      </c>
      <c r="L6" s="8">
        <v>7</v>
      </c>
    </row>
    <row r="7" spans="1:15" x14ac:dyDescent="0.25">
      <c r="A7" s="5">
        <v>6</v>
      </c>
      <c r="B7" s="6" t="s">
        <v>37</v>
      </c>
      <c r="C7" s="6" t="s">
        <v>10</v>
      </c>
      <c r="D7" s="6"/>
      <c r="E7" s="7"/>
      <c r="F7" s="7"/>
      <c r="G7" s="7"/>
      <c r="J7" s="9" t="s">
        <v>20</v>
      </c>
      <c r="K7" s="8">
        <v>7.5</v>
      </c>
      <c r="L7" s="8">
        <v>6</v>
      </c>
    </row>
    <row r="8" spans="1:15" x14ac:dyDescent="0.25">
      <c r="A8" s="5">
        <v>7</v>
      </c>
      <c r="B8" s="6" t="s">
        <v>21</v>
      </c>
      <c r="C8" s="6" t="s">
        <v>17</v>
      </c>
      <c r="D8" s="6"/>
      <c r="E8" s="7"/>
      <c r="F8" s="7"/>
      <c r="G8" s="7"/>
      <c r="J8" s="6" t="s">
        <v>22</v>
      </c>
      <c r="K8" s="8">
        <v>1.2</v>
      </c>
      <c r="L8" s="8">
        <v>5</v>
      </c>
    </row>
    <row r="9" spans="1:15" x14ac:dyDescent="0.25">
      <c r="A9" s="5">
        <v>8</v>
      </c>
      <c r="B9" s="6" t="s">
        <v>23</v>
      </c>
      <c r="C9" s="6" t="s">
        <v>17</v>
      </c>
      <c r="D9" s="6"/>
      <c r="E9" s="7"/>
      <c r="F9" s="7"/>
      <c r="G9" s="7"/>
      <c r="J9" s="9" t="s">
        <v>24</v>
      </c>
      <c r="K9" s="8">
        <v>7</v>
      </c>
      <c r="L9" s="8">
        <v>7</v>
      </c>
    </row>
    <row r="10" spans="1:15" x14ac:dyDescent="0.25">
      <c r="A10" s="5">
        <v>9</v>
      </c>
      <c r="B10" s="6" t="s">
        <v>25</v>
      </c>
      <c r="C10" s="6" t="s">
        <v>17</v>
      </c>
      <c r="D10" s="6"/>
      <c r="E10" s="7"/>
      <c r="F10" s="7"/>
      <c r="G10" s="7"/>
      <c r="J10" s="9" t="s">
        <v>26</v>
      </c>
      <c r="K10" s="8">
        <v>5</v>
      </c>
      <c r="L10" s="8">
        <v>6</v>
      </c>
    </row>
    <row r="11" spans="1:15" x14ac:dyDescent="0.25">
      <c r="A11" s="5">
        <v>10</v>
      </c>
      <c r="B11" s="6" t="s">
        <v>6</v>
      </c>
      <c r="C11" s="6" t="s">
        <v>7</v>
      </c>
      <c r="D11" s="6"/>
      <c r="E11" s="7"/>
      <c r="F11" s="7"/>
      <c r="G11" s="7"/>
      <c r="J11" s="9" t="s">
        <v>28</v>
      </c>
      <c r="K11" s="8">
        <v>3</v>
      </c>
      <c r="L11" s="8">
        <v>1.2</v>
      </c>
    </row>
    <row r="12" spans="1:15" x14ac:dyDescent="0.25">
      <c r="A12" s="5">
        <v>11</v>
      </c>
      <c r="B12" s="6" t="s">
        <v>14</v>
      </c>
      <c r="C12" s="6" t="s">
        <v>7</v>
      </c>
      <c r="D12" s="6"/>
      <c r="E12" s="7"/>
      <c r="F12" s="7"/>
      <c r="G12" s="7"/>
      <c r="J12" s="9" t="s">
        <v>30</v>
      </c>
      <c r="K12" s="8">
        <v>5.95</v>
      </c>
      <c r="L12" s="8">
        <v>6</v>
      </c>
    </row>
    <row r="13" spans="1:15" x14ac:dyDescent="0.25">
      <c r="A13" s="5">
        <v>12</v>
      </c>
      <c r="B13" s="6" t="s">
        <v>31</v>
      </c>
      <c r="C13" s="6" t="s">
        <v>17</v>
      </c>
      <c r="D13" s="6"/>
      <c r="E13" s="7"/>
      <c r="F13" s="7"/>
      <c r="G13" s="7"/>
      <c r="J13" s="9" t="s">
        <v>32</v>
      </c>
      <c r="K13" s="8">
        <v>10</v>
      </c>
      <c r="L13" s="8">
        <v>4</v>
      </c>
    </row>
    <row r="14" spans="1:15" x14ac:dyDescent="0.25">
      <c r="A14" s="5">
        <v>13</v>
      </c>
      <c r="B14" s="6" t="s">
        <v>19</v>
      </c>
      <c r="C14" s="6" t="s">
        <v>7</v>
      </c>
      <c r="D14" s="6"/>
      <c r="E14" s="7"/>
      <c r="F14" s="7"/>
      <c r="G14" s="7"/>
      <c r="J14" s="9" t="s">
        <v>34</v>
      </c>
      <c r="K14" s="8">
        <v>9</v>
      </c>
      <c r="L14" s="8">
        <v>8</v>
      </c>
    </row>
    <row r="15" spans="1:15" x14ac:dyDescent="0.25">
      <c r="A15" s="5">
        <v>14</v>
      </c>
      <c r="B15" s="6" t="s">
        <v>27</v>
      </c>
      <c r="C15" s="6" t="s">
        <v>7</v>
      </c>
      <c r="D15" s="6"/>
      <c r="E15" s="7"/>
      <c r="F15" s="7"/>
      <c r="G15" s="7"/>
      <c r="J15" s="6" t="s">
        <v>36</v>
      </c>
      <c r="K15" s="8">
        <v>6.5</v>
      </c>
      <c r="L15" s="8">
        <v>6</v>
      </c>
    </row>
    <row r="16" spans="1:15" x14ac:dyDescent="0.25">
      <c r="A16" s="5">
        <v>15</v>
      </c>
      <c r="B16" s="6" t="s">
        <v>29</v>
      </c>
      <c r="C16" s="6" t="s">
        <v>7</v>
      </c>
      <c r="D16" s="6"/>
      <c r="E16" s="7"/>
      <c r="F16" s="7"/>
      <c r="G16" s="7"/>
      <c r="J16" s="9" t="s">
        <v>38</v>
      </c>
      <c r="K16" s="8">
        <v>9.4499999999999993</v>
      </c>
      <c r="L16" s="8">
        <v>9</v>
      </c>
    </row>
    <row r="17" spans="2:12" x14ac:dyDescent="0.25">
      <c r="J17" s="6" t="s">
        <v>39</v>
      </c>
      <c r="K17" s="8">
        <v>9.9</v>
      </c>
      <c r="L17" s="8">
        <v>10</v>
      </c>
    </row>
    <row r="18" spans="2:12" x14ac:dyDescent="0.25">
      <c r="J18" s="9" t="s">
        <v>40</v>
      </c>
      <c r="K18" s="8">
        <v>10</v>
      </c>
      <c r="L18" s="8">
        <v>7</v>
      </c>
    </row>
    <row r="19" spans="2:12" x14ac:dyDescent="0.25">
      <c r="J19" s="9" t="s">
        <v>41</v>
      </c>
      <c r="K19" s="8">
        <v>6.45</v>
      </c>
      <c r="L19" s="8">
        <v>7</v>
      </c>
    </row>
    <row r="20" spans="2:12" x14ac:dyDescent="0.25">
      <c r="J20" s="9" t="s">
        <v>42</v>
      </c>
      <c r="K20" s="8">
        <v>7</v>
      </c>
      <c r="L20" s="8">
        <v>6.5</v>
      </c>
    </row>
    <row r="21" spans="2:12" x14ac:dyDescent="0.25">
      <c r="J21" s="9" t="s">
        <v>43</v>
      </c>
      <c r="K21" s="8">
        <v>5.5</v>
      </c>
      <c r="L21" s="8">
        <v>5</v>
      </c>
    </row>
    <row r="22" spans="2:12" ht="18.75" x14ac:dyDescent="0.3">
      <c r="B22" s="17" t="s">
        <v>52</v>
      </c>
    </row>
    <row r="23" spans="2:12" ht="32.25" customHeight="1" x14ac:dyDescent="0.25">
      <c r="B23" s="23" t="s">
        <v>50</v>
      </c>
      <c r="C23" s="23"/>
      <c r="D23" s="23"/>
      <c r="E23" s="23"/>
      <c r="F23" s="23"/>
      <c r="G23" s="23"/>
    </row>
    <row r="24" spans="2:12" ht="15.75" customHeight="1" x14ac:dyDescent="0.25">
      <c r="B24" s="23" t="s">
        <v>51</v>
      </c>
      <c r="C24" s="23"/>
      <c r="D24" s="23"/>
      <c r="E24" s="23"/>
      <c r="F24" s="23"/>
      <c r="G24" s="23"/>
    </row>
    <row r="25" spans="2:12" ht="18.75" customHeight="1" x14ac:dyDescent="0.25">
      <c r="B25" s="23" t="s">
        <v>57</v>
      </c>
      <c r="C25" s="23"/>
      <c r="D25" s="23"/>
      <c r="E25" s="23"/>
      <c r="F25" s="23"/>
      <c r="G25" s="23"/>
    </row>
    <row r="26" spans="2:12" ht="15" customHeight="1" x14ac:dyDescent="0.25">
      <c r="B26" s="24" t="s">
        <v>53</v>
      </c>
      <c r="C26" s="25"/>
      <c r="D26" s="25"/>
      <c r="E26" s="26"/>
      <c r="F26" s="27"/>
      <c r="G26" s="28"/>
    </row>
    <row r="27" spans="2:12" ht="15.75" customHeight="1" x14ac:dyDescent="0.25">
      <c r="B27" s="24" t="s">
        <v>55</v>
      </c>
      <c r="C27" s="25"/>
      <c r="D27" s="25"/>
      <c r="E27" s="26"/>
      <c r="F27" s="29"/>
      <c r="G27" s="29"/>
    </row>
    <row r="28" spans="2:12" ht="15" customHeight="1" x14ac:dyDescent="0.25">
      <c r="B28" s="24" t="s">
        <v>54</v>
      </c>
      <c r="C28" s="25"/>
      <c r="D28" s="25"/>
      <c r="E28" s="26"/>
      <c r="F28" s="29"/>
      <c r="G28" s="29"/>
    </row>
    <row r="30" spans="2:12" ht="18.75" x14ac:dyDescent="0.3">
      <c r="B30" s="17" t="s">
        <v>56</v>
      </c>
    </row>
    <row r="31" spans="2:12" ht="15" customHeight="1" x14ac:dyDescent="0.25">
      <c r="B31" s="24" t="s">
        <v>58</v>
      </c>
      <c r="C31" s="25"/>
      <c r="D31" s="25"/>
      <c r="E31" s="26"/>
      <c r="F31" s="29"/>
      <c r="G31" s="29"/>
    </row>
    <row r="32" spans="2:12" ht="15" customHeight="1" x14ac:dyDescent="0.25">
      <c r="B32" s="24" t="s">
        <v>59</v>
      </c>
      <c r="C32" s="25"/>
      <c r="D32" s="25"/>
      <c r="E32" s="26"/>
      <c r="F32" s="29"/>
      <c r="G32" s="29"/>
    </row>
    <row r="33" spans="2:7" ht="29.25" customHeight="1" x14ac:dyDescent="0.25">
      <c r="B33" s="24" t="s">
        <v>60</v>
      </c>
      <c r="C33" s="25"/>
      <c r="D33" s="25"/>
      <c r="E33" s="26"/>
      <c r="F33" s="16"/>
      <c r="G33" s="16"/>
    </row>
  </sheetData>
  <mergeCells count="14">
    <mergeCell ref="B32:E32"/>
    <mergeCell ref="F32:G32"/>
    <mergeCell ref="B33:E33"/>
    <mergeCell ref="B27:E27"/>
    <mergeCell ref="F27:G27"/>
    <mergeCell ref="B28:E28"/>
    <mergeCell ref="F28:G28"/>
    <mergeCell ref="F31:G31"/>
    <mergeCell ref="B31:E31"/>
    <mergeCell ref="B23:G23"/>
    <mergeCell ref="B24:G24"/>
    <mergeCell ref="B25:G25"/>
    <mergeCell ref="B26:E26"/>
    <mergeCell ref="F26:G26"/>
  </mergeCells>
  <dataValidations disablePrompts="1" count="1">
    <dataValidation type="decimal" allowBlank="1" showInputMessage="1" showErrorMessage="1" sqref="K2:K16">
      <formula1>1</formula1>
      <formula2>10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Vanzari</vt:lpstr>
      <vt:lpstr>Elevi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2016-05-30T17:53:09Z</dcterms:modified>
</cp:coreProperties>
</file>